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32454\Desktop\"/>
    </mc:Choice>
  </mc:AlternateContent>
  <bookViews>
    <workbookView xWindow="0" yWindow="460" windowWidth="13040" windowHeight="12420"/>
  </bookViews>
  <sheets>
    <sheet name="Sheet1" sheetId="1" r:id="rId1"/>
  </sheets>
  <definedNames>
    <definedName name="_xlnm.Print_Area" localSheetId="0">Sheet1!$A$1:$I$50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0" i="1" l="1"/>
  <c r="F36" i="1"/>
  <c r="F32" i="1"/>
  <c r="F28" i="1"/>
  <c r="F24" i="1"/>
  <c r="F20" i="1"/>
  <c r="F16" i="1"/>
  <c r="F12" i="1"/>
  <c r="F8" i="1"/>
</calcChain>
</file>

<file path=xl/sharedStrings.xml><?xml version="1.0" encoding="utf-8"?>
<sst xmlns="http://schemas.openxmlformats.org/spreadsheetml/2006/main" count="181" uniqueCount="48">
  <si>
    <t>入札金額内訳書</t>
    <rPh sb="0" eb="2">
      <t>ニュウサツ</t>
    </rPh>
    <rPh sb="2" eb="4">
      <t>キンガク</t>
    </rPh>
    <rPh sb="4" eb="7">
      <t>ウチワケショ</t>
    </rPh>
    <phoneticPr fontId="2"/>
  </si>
  <si>
    <t>内訳1</t>
    <rPh sb="0" eb="2">
      <t>ウチワケ</t>
    </rPh>
    <phoneticPr fontId="2"/>
  </si>
  <si>
    <t>内訳2</t>
    <rPh sb="0" eb="2">
      <t>ウチワケ</t>
    </rPh>
    <phoneticPr fontId="2"/>
  </si>
  <si>
    <t>内訳3</t>
    <rPh sb="0" eb="2">
      <t>ウチワケ</t>
    </rPh>
    <phoneticPr fontId="2"/>
  </si>
  <si>
    <t>技術者</t>
    <rPh sb="0" eb="3">
      <t>ギジュツシャ</t>
    </rPh>
    <phoneticPr fontId="1"/>
  </si>
  <si>
    <t>日額単価/円</t>
    <rPh sb="0" eb="2">
      <t>ニチガク</t>
    </rPh>
    <rPh sb="2" eb="4">
      <t>タンカ</t>
    </rPh>
    <rPh sb="5" eb="6">
      <t>エン</t>
    </rPh>
    <phoneticPr fontId="2"/>
  </si>
  <si>
    <t>年間業務人日
/回</t>
    <rPh sb="0" eb="2">
      <t>ネンカン</t>
    </rPh>
    <rPh sb="2" eb="4">
      <t>ギョウム</t>
    </rPh>
    <rPh sb="4" eb="5">
      <t>ニン</t>
    </rPh>
    <rPh sb="5" eb="6">
      <t>ニチ</t>
    </rPh>
    <rPh sb="8" eb="9">
      <t>カイ</t>
    </rPh>
    <phoneticPr fontId="1"/>
  </si>
  <si>
    <t>業務単価
円</t>
    <rPh sb="0" eb="2">
      <t>ギョウム</t>
    </rPh>
    <rPh sb="2" eb="4">
      <t>タンカ</t>
    </rPh>
    <rPh sb="5" eb="6">
      <t>エン</t>
    </rPh>
    <phoneticPr fontId="2"/>
  </si>
  <si>
    <t>回数</t>
    <rPh sb="0" eb="2">
      <t>カイスウ</t>
    </rPh>
    <phoneticPr fontId="1"/>
  </si>
  <si>
    <t>合計/円</t>
    <rPh sb="0" eb="2">
      <t>ゴウケイ</t>
    </rPh>
    <rPh sb="3" eb="4">
      <t>エン</t>
    </rPh>
    <phoneticPr fontId="2"/>
  </si>
  <si>
    <t>a</t>
    <phoneticPr fontId="2"/>
  </si>
  <si>
    <t>b</t>
    <phoneticPr fontId="2"/>
  </si>
  <si>
    <t>c=a×b</t>
    <phoneticPr fontId="2"/>
  </si>
  <si>
    <t>d</t>
    <phoneticPr fontId="2"/>
  </si>
  <si>
    <t>c×d</t>
    <phoneticPr fontId="2"/>
  </si>
  <si>
    <t>１．直接人件費</t>
    <rPh sb="2" eb="4">
      <t>チョクセツ</t>
    </rPh>
    <rPh sb="4" eb="7">
      <t>ジンケンヒ</t>
    </rPh>
    <phoneticPr fontId="2"/>
  </si>
  <si>
    <t>施設整備コンシェルジュ</t>
    <phoneticPr fontId="2"/>
  </si>
  <si>
    <t>①工事調達等に係る技術支援</t>
    <rPh sb="1" eb="3">
      <t>コウジ</t>
    </rPh>
    <rPh sb="3" eb="5">
      <t>チョウタツ</t>
    </rPh>
    <rPh sb="5" eb="6">
      <t>トウ</t>
    </rPh>
    <rPh sb="7" eb="8">
      <t>カカ</t>
    </rPh>
    <rPh sb="9" eb="11">
      <t>ギジュツ</t>
    </rPh>
    <rPh sb="11" eb="13">
      <t>シエン</t>
    </rPh>
    <phoneticPr fontId="1"/>
  </si>
  <si>
    <t>技術者①</t>
    <rPh sb="0" eb="3">
      <t>ギジュツシャ</t>
    </rPh>
    <phoneticPr fontId="1"/>
  </si>
  <si>
    <t>**,***</t>
    <phoneticPr fontId="2"/>
  </si>
  <si>
    <t>###,###</t>
    <phoneticPr fontId="2"/>
  </si>
  <si>
    <t>サービス業務</t>
    <phoneticPr fontId="2"/>
  </si>
  <si>
    <t>技術者②</t>
    <rPh sb="0" eb="3">
      <t>ギジュツシャ</t>
    </rPh>
    <phoneticPr fontId="1"/>
  </si>
  <si>
    <t>**,***</t>
  </si>
  <si>
    <t>技術者③</t>
    <rPh sb="0" eb="3">
      <t>ギジュツシャ</t>
    </rPh>
    <phoneticPr fontId="1"/>
  </si>
  <si>
    <t>計：</t>
    <rPh sb="0" eb="1">
      <t>ケイ</t>
    </rPh>
    <phoneticPr fontId="2"/>
  </si>
  <si>
    <t>②大規模な設計・工事案件に係る管理支援</t>
    <rPh sb="1" eb="4">
      <t>ダイキボ</t>
    </rPh>
    <rPh sb="5" eb="7">
      <t>セッケイ</t>
    </rPh>
    <rPh sb="8" eb="10">
      <t>コウジ</t>
    </rPh>
    <rPh sb="10" eb="12">
      <t>アンケン</t>
    </rPh>
    <rPh sb="13" eb="14">
      <t>カカ</t>
    </rPh>
    <rPh sb="15" eb="17">
      <t>カンリ</t>
    </rPh>
    <rPh sb="17" eb="19">
      <t>シエン</t>
    </rPh>
    <phoneticPr fontId="1"/>
  </si>
  <si>
    <t>③予算概算要求用工事費等の準備に係る支援</t>
    <rPh sb="1" eb="3">
      <t>ヨサン</t>
    </rPh>
    <rPh sb="3" eb="5">
      <t>ガイサン</t>
    </rPh>
    <rPh sb="5" eb="7">
      <t>ヨウキュウ</t>
    </rPh>
    <rPh sb="7" eb="8">
      <t>ヨウ</t>
    </rPh>
    <rPh sb="8" eb="11">
      <t>コウジヒ</t>
    </rPh>
    <rPh sb="11" eb="12">
      <t>トウ</t>
    </rPh>
    <rPh sb="13" eb="15">
      <t>ジュンビ</t>
    </rPh>
    <rPh sb="16" eb="17">
      <t>カカ</t>
    </rPh>
    <rPh sb="18" eb="20">
      <t>シエン</t>
    </rPh>
    <phoneticPr fontId="1"/>
  </si>
  <si>
    <t>④中期整備計画の策定に係る支援</t>
    <rPh sb="1" eb="3">
      <t>チュウキ</t>
    </rPh>
    <rPh sb="3" eb="5">
      <t>セイビ</t>
    </rPh>
    <rPh sb="5" eb="7">
      <t>ケイカク</t>
    </rPh>
    <rPh sb="8" eb="10">
      <t>サクテイ</t>
    </rPh>
    <rPh sb="11" eb="12">
      <t>カカ</t>
    </rPh>
    <rPh sb="13" eb="15">
      <t>シエン</t>
    </rPh>
    <phoneticPr fontId="1"/>
  </si>
  <si>
    <t>施設整備コンピテンシー</t>
    <phoneticPr fontId="2"/>
  </si>
  <si>
    <t>①施設整備の実施に係るサポート支援</t>
    <rPh sb="1" eb="3">
      <t>シセツ</t>
    </rPh>
    <rPh sb="3" eb="5">
      <t>セイビ</t>
    </rPh>
    <rPh sb="6" eb="8">
      <t>ジッシ</t>
    </rPh>
    <rPh sb="9" eb="10">
      <t>カカ</t>
    </rPh>
    <rPh sb="15" eb="17">
      <t>シエン</t>
    </rPh>
    <phoneticPr fontId="1"/>
  </si>
  <si>
    <t>向上支援業務</t>
    <phoneticPr fontId="2"/>
  </si>
  <si>
    <t>②施設整備の情報基盤強化支援</t>
    <rPh sb="1" eb="3">
      <t>シセツ</t>
    </rPh>
    <rPh sb="3" eb="5">
      <t>セイビ</t>
    </rPh>
    <rPh sb="6" eb="8">
      <t>ジョウホウ</t>
    </rPh>
    <rPh sb="8" eb="10">
      <t>キバン</t>
    </rPh>
    <rPh sb="10" eb="12">
      <t>キョウカ</t>
    </rPh>
    <rPh sb="12" eb="14">
      <t>シエン</t>
    </rPh>
    <phoneticPr fontId="1"/>
  </si>
  <si>
    <t>③工事等業務のドキュメント及びプロセスの標準化支援</t>
    <rPh sb="1" eb="3">
      <t>コウジ</t>
    </rPh>
    <rPh sb="3" eb="4">
      <t>トウ</t>
    </rPh>
    <rPh sb="4" eb="6">
      <t>ギョウム</t>
    </rPh>
    <rPh sb="13" eb="14">
      <t>オヨ</t>
    </rPh>
    <rPh sb="20" eb="23">
      <t>ヒョウジュンカ</t>
    </rPh>
    <rPh sb="23" eb="25">
      <t>シエン</t>
    </rPh>
    <phoneticPr fontId="1"/>
  </si>
  <si>
    <t>④設計・工事等費用の動向分析支援</t>
    <rPh sb="1" eb="3">
      <t>セッケイ</t>
    </rPh>
    <rPh sb="4" eb="6">
      <t>コウジ</t>
    </rPh>
    <rPh sb="6" eb="7">
      <t>トウ</t>
    </rPh>
    <rPh sb="7" eb="9">
      <t>ヒヨウ</t>
    </rPh>
    <rPh sb="10" eb="12">
      <t>ドウコウ</t>
    </rPh>
    <rPh sb="12" eb="14">
      <t>ブンセキ</t>
    </rPh>
    <rPh sb="14" eb="16">
      <t>シエン</t>
    </rPh>
    <phoneticPr fontId="1"/>
  </si>
  <si>
    <t>⑤施設整備知識の向上にかかる支援</t>
    <rPh sb="1" eb="3">
      <t>シセツ</t>
    </rPh>
    <rPh sb="3" eb="5">
      <t>セイビ</t>
    </rPh>
    <rPh sb="5" eb="7">
      <t>チシキ</t>
    </rPh>
    <rPh sb="8" eb="10">
      <t>コウジョウ</t>
    </rPh>
    <rPh sb="14" eb="16">
      <t>シエン</t>
    </rPh>
    <phoneticPr fontId="1"/>
  </si>
  <si>
    <t>直接人件費　計：　</t>
    <rPh sb="0" eb="2">
      <t>チョクセツ</t>
    </rPh>
    <rPh sb="2" eb="5">
      <t>ジンケンヒ</t>
    </rPh>
    <rPh sb="6" eb="7">
      <t>ケイ</t>
    </rPh>
    <phoneticPr fontId="2"/>
  </si>
  <si>
    <t>２．管理費</t>
    <rPh sb="2" eb="4">
      <t>カンリ</t>
    </rPh>
    <rPh sb="4" eb="5">
      <t>ヒ</t>
    </rPh>
    <phoneticPr fontId="2"/>
  </si>
  <si>
    <t>　諸経費（直接人件費×●●％）</t>
    <phoneticPr fontId="2"/>
  </si>
  <si>
    <t>　技術料等経費（（直接人件費＋諸経費）×●●％）</t>
    <phoneticPr fontId="2"/>
  </si>
  <si>
    <t>管理費　計：　</t>
    <rPh sb="0" eb="3">
      <t>カンリヒ</t>
    </rPh>
    <rPh sb="2" eb="3">
      <t>ヒ</t>
    </rPh>
    <rPh sb="4" eb="5">
      <t>ケイ</t>
    </rPh>
    <phoneticPr fontId="2"/>
  </si>
  <si>
    <t>旅費　計：　</t>
    <rPh sb="0" eb="2">
      <t>リョヒ</t>
    </rPh>
    <rPh sb="3" eb="4">
      <t>ケイ</t>
    </rPh>
    <phoneticPr fontId="2"/>
  </si>
  <si>
    <t>合　　計 　</t>
    <rPh sb="0" eb="1">
      <t>ア</t>
    </rPh>
    <rPh sb="3" eb="4">
      <t>ケイ</t>
    </rPh>
    <phoneticPr fontId="2"/>
  </si>
  <si>
    <r>
      <t>注1）「業務人日」は、発注者として想定している業務一単位当たりに必要な業務人日です。</t>
    </r>
    <r>
      <rPr>
        <b/>
        <i/>
        <u/>
        <sz val="12"/>
        <color theme="1"/>
        <rFont val="ＭＳ ゴシック"/>
        <family val="3"/>
        <charset val="128"/>
      </rPr>
      <t>発注者側の単なる想定ですので、業務仕様書の内容を確認し、競争参加者として必要と思われる</t>
    </r>
    <rPh sb="0" eb="1">
      <t>チュウ</t>
    </rPh>
    <phoneticPr fontId="2"/>
  </si>
  <si>
    <r>
      <t xml:space="preserve">　　 </t>
    </r>
    <r>
      <rPr>
        <b/>
        <i/>
        <u/>
        <sz val="12"/>
        <color theme="1"/>
        <rFont val="ＭＳ ゴシック"/>
        <family val="3"/>
        <charset val="128"/>
      </rPr>
      <t>業務人日を提示してください。</t>
    </r>
    <phoneticPr fontId="2"/>
  </si>
  <si>
    <t>注2）「回数」は、発注者が想定する当該業務の契約期間中の実施回数です。この回数は提示している数字を修正せず、そのまま積算に使ってください。</t>
    <rPh sb="0" eb="1">
      <t>チュウ</t>
    </rPh>
    <rPh sb="4" eb="6">
      <t>カイスウ</t>
    </rPh>
    <rPh sb="9" eb="12">
      <t>ハッチュウシャ</t>
    </rPh>
    <rPh sb="13" eb="15">
      <t>ソウテイ</t>
    </rPh>
    <rPh sb="17" eb="19">
      <t>トウガイ</t>
    </rPh>
    <rPh sb="19" eb="21">
      <t>ギョウム</t>
    </rPh>
    <rPh sb="22" eb="24">
      <t>ケイヤク</t>
    </rPh>
    <rPh sb="24" eb="27">
      <t>キカンチュウ</t>
    </rPh>
    <rPh sb="28" eb="30">
      <t>ジッシ</t>
    </rPh>
    <rPh sb="30" eb="32">
      <t>カイスウ</t>
    </rPh>
    <rPh sb="37" eb="39">
      <t>カイスウ</t>
    </rPh>
    <rPh sb="40" eb="42">
      <t>テイジ</t>
    </rPh>
    <rPh sb="46" eb="48">
      <t>スウジ</t>
    </rPh>
    <rPh sb="49" eb="51">
      <t>シュウセイ</t>
    </rPh>
    <rPh sb="58" eb="60">
      <t>セキサン</t>
    </rPh>
    <rPh sb="61" eb="62">
      <t>ツカ</t>
    </rPh>
    <phoneticPr fontId="2"/>
  </si>
  <si>
    <t>注3）旅費については、一律9,000,000円を定額計上してください。</t>
    <rPh sb="0" eb="1">
      <t>チュウ</t>
    </rPh>
    <rPh sb="24" eb="26">
      <t>テイガク</t>
    </rPh>
    <phoneticPr fontId="2"/>
  </si>
  <si>
    <r>
      <t>３．旅費（特別経費/</t>
    </r>
    <r>
      <rPr>
        <sz val="12"/>
        <rFont val="ＭＳ ゴシック"/>
        <family val="3"/>
        <charset val="128"/>
      </rPr>
      <t>定額計上）</t>
    </r>
    <rPh sb="2" eb="4">
      <t>リョヒ</t>
    </rPh>
    <rPh sb="5" eb="7">
      <t>トクベツ</t>
    </rPh>
    <rPh sb="7" eb="9">
      <t>ケイヒ</t>
    </rPh>
    <rPh sb="10" eb="12">
      <t>テイガク</t>
    </rPh>
    <rPh sb="11" eb="12">
      <t>トクテイ</t>
    </rPh>
    <rPh sb="12" eb="14">
      <t>ケイジョウ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</si>
</sst>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2"/>
      <color theme="1"/>
      <name val="ＭＳ ゴシック"/>
      <family val="2"/>
      <charset val="128"/>
    </font>
    <font>
      <b/>
      <sz val="15"/>
      <color theme="3"/>
      <name val="ＭＳ ゴシック"/>
      <family val="2"/>
      <charset val="128"/>
    </font>
    <font>
      <sz val="6"/>
      <name val="ＭＳ ゴシック"/>
      <family val="2"/>
      <charset val="128"/>
    </font>
    <font>
      <sz val="22"/>
      <color theme="1"/>
      <name val="ＭＳ ゴシック"/>
      <family val="2"/>
      <charset val="128"/>
    </font>
    <font>
      <b/>
      <sz val="16"/>
      <color theme="1"/>
      <name val="ＭＳ ゴシック"/>
      <family val="3"/>
      <charset val="128"/>
    </font>
    <font>
      <b/>
      <sz val="12"/>
      <color theme="1"/>
      <name val="ＭＳ ゴシック"/>
      <family val="3"/>
      <charset val="128"/>
    </font>
    <font>
      <sz val="12"/>
      <color theme="1"/>
      <name val="ＭＳ ゴシック"/>
      <family val="3"/>
      <charset val="128"/>
    </font>
    <font>
      <i/>
      <sz val="12"/>
      <color theme="1"/>
      <name val="ＭＳ ゴシック"/>
      <family val="3"/>
      <charset val="128"/>
    </font>
    <font>
      <sz val="12"/>
      <name val="ＭＳ ゴシック"/>
      <family val="2"/>
      <charset val="128"/>
    </font>
    <font>
      <sz val="12"/>
      <name val="ＭＳ ゴシック"/>
      <family val="3"/>
      <charset val="128"/>
    </font>
    <font>
      <i/>
      <sz val="12"/>
      <name val="ＭＳ ゴシック"/>
      <family val="3"/>
      <charset val="128"/>
    </font>
    <font>
      <b/>
      <i/>
      <u/>
      <sz val="12"/>
      <color theme="1"/>
      <name val="ＭＳ ゴシック"/>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s>
  <cellStyleXfs count="1">
    <xf numFmtId="0" fontId="0" fillId="0" borderId="0">
      <alignment vertical="center"/>
    </xf>
  </cellStyleXfs>
  <cellXfs count="38">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lignment vertical="center"/>
    </xf>
    <xf numFmtId="0" fontId="0" fillId="0" borderId="1" xfId="0" applyBorder="1" applyAlignment="1">
      <alignment horizontal="right" vertical="center"/>
    </xf>
    <xf numFmtId="0" fontId="0" fillId="0" borderId="3" xfId="0" applyBorder="1">
      <alignment vertical="center"/>
    </xf>
    <xf numFmtId="0" fontId="0" fillId="0" borderId="4" xfId="0" applyBorder="1">
      <alignment vertical="center"/>
    </xf>
    <xf numFmtId="0" fontId="0" fillId="0" borderId="2" xfId="0" applyBorder="1">
      <alignmen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2" xfId="0" applyBorder="1" applyAlignment="1">
      <alignment horizontal="left" vertical="center"/>
    </xf>
    <xf numFmtId="0" fontId="0" fillId="0" borderId="2" xfId="0" applyBorder="1" applyAlignment="1">
      <alignment horizontal="left" vertical="center" indent="1"/>
    </xf>
    <xf numFmtId="0" fontId="0" fillId="0" borderId="5" xfId="0" applyBorder="1" applyAlignment="1">
      <alignment horizontal="center" vertical="center"/>
    </xf>
    <xf numFmtId="0" fontId="0" fillId="0" borderId="5" xfId="0" applyBorder="1" applyAlignment="1">
      <alignment horizontal="center" vertical="center" wrapText="1"/>
    </xf>
    <xf numFmtId="0" fontId="0" fillId="0" borderId="4" xfId="0" applyBorder="1" applyAlignment="1">
      <alignment horizontal="right" vertical="center"/>
    </xf>
    <xf numFmtId="0" fontId="0" fillId="0" borderId="6" xfId="0" applyBorder="1">
      <alignment vertical="center"/>
    </xf>
    <xf numFmtId="0" fontId="0" fillId="0" borderId="7" xfId="0" applyBorder="1">
      <alignment vertical="center"/>
    </xf>
    <xf numFmtId="0" fontId="0" fillId="0" borderId="7" xfId="0" applyBorder="1" applyAlignment="1">
      <alignment horizontal="right" vertical="center"/>
    </xf>
    <xf numFmtId="0" fontId="5" fillId="0" borderId="7" xfId="0" applyFont="1" applyBorder="1" applyAlignment="1">
      <alignment vertical="center"/>
    </xf>
    <xf numFmtId="0" fontId="5" fillId="0" borderId="8" xfId="0" applyFont="1" applyBorder="1" applyAlignment="1">
      <alignment vertical="center"/>
    </xf>
    <xf numFmtId="0" fontId="0" fillId="0" borderId="9" xfId="0" applyBorder="1">
      <alignment vertical="center"/>
    </xf>
    <xf numFmtId="0" fontId="0" fillId="0" borderId="10" xfId="0" applyBorder="1">
      <alignment vertical="center"/>
    </xf>
    <xf numFmtId="0" fontId="0" fillId="0" borderId="10" xfId="0" applyBorder="1" applyAlignment="1">
      <alignment horizontal="right" vertical="center"/>
    </xf>
    <xf numFmtId="0" fontId="0" fillId="0" borderId="12" xfId="0" applyBorder="1">
      <alignment vertical="center"/>
    </xf>
    <xf numFmtId="0" fontId="0" fillId="0" borderId="12" xfId="0" applyBorder="1" applyAlignment="1">
      <alignment horizontal="right" vertical="center"/>
    </xf>
    <xf numFmtId="0" fontId="6" fillId="0" borderId="4" xfId="0" applyFont="1" applyBorder="1" applyAlignment="1">
      <alignment horizontal="right" vertical="center"/>
    </xf>
    <xf numFmtId="0" fontId="6" fillId="0" borderId="1" xfId="0" applyFont="1" applyBorder="1" applyAlignment="1">
      <alignment horizontal="right" vertical="center"/>
    </xf>
    <xf numFmtId="0" fontId="7" fillId="0" borderId="0" xfId="0" applyFont="1">
      <alignment vertical="center"/>
    </xf>
    <xf numFmtId="3" fontId="8" fillId="0" borderId="5" xfId="0" applyNumberFormat="1" applyFont="1" applyBorder="1" applyAlignment="1">
      <alignment horizontal="right" vertical="center"/>
    </xf>
    <xf numFmtId="0" fontId="8" fillId="0" borderId="11" xfId="0" applyFont="1" applyBorder="1">
      <alignment vertical="center"/>
    </xf>
    <xf numFmtId="0" fontId="8" fillId="0" borderId="0" xfId="0" applyFont="1">
      <alignment vertical="center"/>
    </xf>
    <xf numFmtId="0" fontId="10" fillId="0" borderId="0" xfId="0" applyFont="1">
      <alignment vertical="center"/>
    </xf>
    <xf numFmtId="0" fontId="9" fillId="0" borderId="12" xfId="0" applyFont="1" applyBorder="1" applyAlignment="1">
      <alignment horizontal="left" vertical="center"/>
    </xf>
    <xf numFmtId="0" fontId="3" fillId="0" borderId="0" xfId="0" applyFont="1" applyAlignment="1">
      <alignment horizontal="center" vertical="center"/>
    </xf>
    <xf numFmtId="0" fontId="5" fillId="0" borderId="7" xfId="0" applyFont="1" applyBorder="1" applyAlignment="1">
      <alignment horizontal="right" vertical="center"/>
    </xf>
    <xf numFmtId="0" fontId="5" fillId="0" borderId="12" xfId="0" applyFont="1" applyBorder="1" applyAlignment="1">
      <alignment horizontal="right" vertical="center"/>
    </xf>
    <xf numFmtId="0" fontId="4" fillId="0" borderId="10" xfId="0"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740228</xdr:colOff>
      <xdr:row>2</xdr:row>
      <xdr:rowOff>127907</xdr:rowOff>
    </xdr:from>
    <xdr:ext cx="505267" cy="259045"/>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0780699" y="632172"/>
          <a:ext cx="50526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latin typeface="ＭＳ ゴシック" panose="020B0609070205080204" pitchFamily="49" charset="-128"/>
              <a:ea typeface="ＭＳ ゴシック" panose="020B0609070205080204" pitchFamily="49" charset="-128"/>
            </a:rPr>
            <a:t>注</a:t>
          </a:r>
          <a:r>
            <a:rPr kumimoji="1" lang="en-US" altLang="ja-JP" sz="1000">
              <a:latin typeface="ＭＳ ゴシック" panose="020B0609070205080204" pitchFamily="49" charset="-128"/>
              <a:ea typeface="ＭＳ ゴシック" panose="020B0609070205080204" pitchFamily="49" charset="-128"/>
            </a:rPr>
            <a:t>1</a:t>
          </a:r>
          <a:r>
            <a:rPr kumimoji="1" lang="ja-JP" altLang="en-US" sz="1000">
              <a:latin typeface="ＭＳ ゴシック" panose="020B0609070205080204" pitchFamily="49" charset="-128"/>
              <a:ea typeface="ＭＳ ゴシック" panose="020B0609070205080204" pitchFamily="49" charset="-128"/>
            </a:rPr>
            <a:t>）</a:t>
          </a:r>
        </a:p>
      </xdr:txBody>
    </xdr:sp>
    <xdr:clientData/>
  </xdr:oneCellAnchor>
  <xdr:oneCellAnchor>
    <xdr:from>
      <xdr:col>7</xdr:col>
      <xdr:colOff>470807</xdr:colOff>
      <xdr:row>1</xdr:row>
      <xdr:rowOff>171451</xdr:rowOff>
    </xdr:from>
    <xdr:ext cx="505267" cy="259045"/>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2886925" y="496422"/>
          <a:ext cx="50526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latin typeface="ＭＳ ゴシック" panose="020B0609070205080204" pitchFamily="49" charset="-128"/>
              <a:ea typeface="ＭＳ ゴシック" panose="020B0609070205080204" pitchFamily="49" charset="-128"/>
            </a:rPr>
            <a:t>注</a:t>
          </a:r>
          <a:r>
            <a:rPr kumimoji="1" lang="en-US" altLang="ja-JP" sz="1000">
              <a:latin typeface="ＭＳ ゴシック" panose="020B0609070205080204" pitchFamily="49" charset="-128"/>
              <a:ea typeface="ＭＳ ゴシック" panose="020B0609070205080204" pitchFamily="49" charset="-128"/>
            </a:rPr>
            <a:t>2</a:t>
          </a:r>
          <a:r>
            <a:rPr kumimoji="1" lang="ja-JP" altLang="en-US" sz="1000">
              <a:latin typeface="ＭＳ ゴシック" panose="020B0609070205080204" pitchFamily="49" charset="-128"/>
              <a:ea typeface="ＭＳ ゴシック" panose="020B0609070205080204" pitchFamily="49" charset="-128"/>
            </a:rPr>
            <a:t>）</a:t>
          </a:r>
        </a:p>
      </xdr:txBody>
    </xdr:sp>
    <xdr:clientData/>
  </xdr:oneCellAnchor>
  <xdr:oneCellAnchor>
    <xdr:from>
      <xdr:col>1</xdr:col>
      <xdr:colOff>547970</xdr:colOff>
      <xdr:row>43</xdr:row>
      <xdr:rowOff>274225</xdr:rowOff>
    </xdr:from>
    <xdr:ext cx="505267" cy="259045"/>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2049558" y="8693578"/>
          <a:ext cx="50526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latin typeface="ＭＳ ゴシック" panose="020B0609070205080204" pitchFamily="49" charset="-128"/>
              <a:ea typeface="ＭＳ ゴシック" panose="020B0609070205080204" pitchFamily="49" charset="-128"/>
            </a:rPr>
            <a:t>注</a:t>
          </a:r>
          <a:r>
            <a:rPr kumimoji="1" lang="en-US" altLang="ja-JP" sz="1000">
              <a:latin typeface="ＭＳ ゴシック" panose="020B0609070205080204" pitchFamily="49" charset="-128"/>
              <a:ea typeface="ＭＳ ゴシック" panose="020B0609070205080204" pitchFamily="49" charset="-128"/>
            </a:rPr>
            <a:t>3</a:t>
          </a:r>
          <a:r>
            <a:rPr kumimoji="1" lang="ja-JP" altLang="en-US" sz="1000">
              <a:latin typeface="ＭＳ ゴシック" panose="020B0609070205080204" pitchFamily="49" charset="-128"/>
              <a:ea typeface="ＭＳ ゴシック" panose="020B0609070205080204" pitchFamily="49" charset="-128"/>
            </a:rPr>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1"/>
  <sheetViews>
    <sheetView showGridLines="0" tabSelected="1" topLeftCell="A7" zoomScale="85" zoomScaleNormal="85" workbookViewId="0">
      <selection activeCell="C46" sqref="C46"/>
    </sheetView>
  </sheetViews>
  <sheetFormatPr defaultRowHeight="14" x14ac:dyDescent="0.2"/>
  <cols>
    <col min="1" max="1" width="19.75" customWidth="1"/>
    <col min="2" max="2" width="27.83203125" customWidth="1"/>
    <col min="3" max="3" width="53.83203125" bestFit="1" customWidth="1"/>
    <col min="4" max="4" width="14.25" bestFit="1" customWidth="1"/>
    <col min="5" max="5" width="16" customWidth="1"/>
    <col min="6" max="6" width="15.58203125" bestFit="1" customWidth="1"/>
    <col min="7" max="7" width="15.58203125" customWidth="1"/>
    <col min="8" max="8" width="10.58203125" bestFit="1" customWidth="1"/>
    <col min="9" max="9" width="15.58203125" customWidth="1"/>
  </cols>
  <sheetData>
    <row r="1" spans="1:9" ht="25.5" x14ac:dyDescent="0.2">
      <c r="A1" s="34" t="s">
        <v>0</v>
      </c>
      <c r="B1" s="34"/>
      <c r="C1" s="34"/>
      <c r="D1" s="34"/>
      <c r="E1" s="34"/>
      <c r="F1" s="34"/>
      <c r="G1" s="34"/>
      <c r="H1" s="34"/>
      <c r="I1" s="34"/>
    </row>
    <row r="3" spans="1:9" s="1" customFormat="1" ht="28" x14ac:dyDescent="0.2">
      <c r="A3" s="2" t="s">
        <v>1</v>
      </c>
      <c r="B3" s="2" t="s">
        <v>2</v>
      </c>
      <c r="C3" s="2" t="s">
        <v>3</v>
      </c>
      <c r="D3" s="3" t="s">
        <v>4</v>
      </c>
      <c r="E3" s="3" t="s">
        <v>5</v>
      </c>
      <c r="F3" s="3" t="s">
        <v>6</v>
      </c>
      <c r="G3" s="3" t="s">
        <v>7</v>
      </c>
      <c r="H3" s="3" t="s">
        <v>8</v>
      </c>
      <c r="I3" s="3" t="s">
        <v>9</v>
      </c>
    </row>
    <row r="4" spans="1:9" s="1" customFormat="1" ht="14.5" thickBot="1" x14ac:dyDescent="0.25">
      <c r="A4" s="13"/>
      <c r="B4" s="13"/>
      <c r="C4" s="13"/>
      <c r="D4" s="14"/>
      <c r="E4" s="14" t="s">
        <v>10</v>
      </c>
      <c r="F4" s="14" t="s">
        <v>11</v>
      </c>
      <c r="G4" s="14" t="s">
        <v>12</v>
      </c>
      <c r="H4" s="14" t="s">
        <v>13</v>
      </c>
      <c r="I4" s="14" t="s">
        <v>14</v>
      </c>
    </row>
    <row r="5" spans="1:9" ht="14.25" customHeight="1" thickTop="1" x14ac:dyDescent="0.2">
      <c r="A5" s="8" t="s">
        <v>15</v>
      </c>
      <c r="B5" s="8" t="s">
        <v>16</v>
      </c>
      <c r="C5" s="11" t="s">
        <v>17</v>
      </c>
      <c r="D5" s="7" t="s">
        <v>18</v>
      </c>
      <c r="E5" s="15" t="s">
        <v>19</v>
      </c>
      <c r="F5" s="7">
        <v>110.5</v>
      </c>
      <c r="G5" s="26" t="s">
        <v>20</v>
      </c>
      <c r="H5" s="7">
        <v>3</v>
      </c>
      <c r="I5" s="26" t="s">
        <v>20</v>
      </c>
    </row>
    <row r="6" spans="1:9" x14ac:dyDescent="0.2">
      <c r="A6" s="8"/>
      <c r="B6" s="8" t="s">
        <v>21</v>
      </c>
      <c r="C6" s="11"/>
      <c r="D6" s="4" t="s">
        <v>22</v>
      </c>
      <c r="E6" s="5" t="s">
        <v>23</v>
      </c>
      <c r="F6" s="4">
        <v>428</v>
      </c>
      <c r="G6" s="27" t="s">
        <v>20</v>
      </c>
      <c r="H6" s="4">
        <v>3</v>
      </c>
      <c r="I6" s="26" t="s">
        <v>20</v>
      </c>
    </row>
    <row r="7" spans="1:9" x14ac:dyDescent="0.2">
      <c r="A7" s="8"/>
      <c r="B7" s="8"/>
      <c r="C7" s="11"/>
      <c r="D7" s="4" t="s">
        <v>24</v>
      </c>
      <c r="E7" s="5" t="s">
        <v>23</v>
      </c>
      <c r="F7" s="4">
        <v>339.5</v>
      </c>
      <c r="G7" s="27" t="s">
        <v>20</v>
      </c>
      <c r="H7" s="4">
        <v>3</v>
      </c>
      <c r="I7" s="26" t="s">
        <v>20</v>
      </c>
    </row>
    <row r="8" spans="1:9" x14ac:dyDescent="0.2">
      <c r="A8" s="8"/>
      <c r="B8" s="8"/>
      <c r="C8" s="10"/>
      <c r="D8" s="5" t="s">
        <v>25</v>
      </c>
      <c r="E8" s="5"/>
      <c r="F8" s="4">
        <f>SUM(F5:F7)</f>
        <v>878</v>
      </c>
      <c r="G8" s="27" t="s">
        <v>20</v>
      </c>
      <c r="H8" s="4"/>
      <c r="I8" s="26" t="s">
        <v>20</v>
      </c>
    </row>
    <row r="9" spans="1:9" ht="14.25" customHeight="1" x14ac:dyDescent="0.2">
      <c r="A9" s="8"/>
      <c r="B9" s="8"/>
      <c r="C9" s="9" t="s">
        <v>26</v>
      </c>
      <c r="D9" s="4" t="s">
        <v>18</v>
      </c>
      <c r="E9" s="5" t="s">
        <v>23</v>
      </c>
      <c r="F9" s="4">
        <v>34.25</v>
      </c>
      <c r="G9" s="27" t="s">
        <v>20</v>
      </c>
      <c r="H9" s="4">
        <v>2</v>
      </c>
      <c r="I9" s="26" t="s">
        <v>20</v>
      </c>
    </row>
    <row r="10" spans="1:9" x14ac:dyDescent="0.2">
      <c r="A10" s="8"/>
      <c r="B10" s="8"/>
      <c r="C10" s="11"/>
      <c r="D10" s="4" t="s">
        <v>22</v>
      </c>
      <c r="E10" s="5" t="s">
        <v>23</v>
      </c>
      <c r="F10" s="4">
        <v>116</v>
      </c>
      <c r="G10" s="27" t="s">
        <v>20</v>
      </c>
      <c r="H10" s="4">
        <v>2</v>
      </c>
      <c r="I10" s="26" t="s">
        <v>20</v>
      </c>
    </row>
    <row r="11" spans="1:9" x14ac:dyDescent="0.2">
      <c r="A11" s="8"/>
      <c r="B11" s="8"/>
      <c r="C11" s="11"/>
      <c r="D11" s="4" t="s">
        <v>24</v>
      </c>
      <c r="E11" s="5" t="s">
        <v>23</v>
      </c>
      <c r="F11" s="4">
        <v>46.25</v>
      </c>
      <c r="G11" s="27" t="s">
        <v>20</v>
      </c>
      <c r="H11" s="4">
        <v>2</v>
      </c>
      <c r="I11" s="26" t="s">
        <v>20</v>
      </c>
    </row>
    <row r="12" spans="1:9" x14ac:dyDescent="0.2">
      <c r="A12" s="8"/>
      <c r="B12" s="8"/>
      <c r="C12" s="10"/>
      <c r="D12" s="5" t="s">
        <v>25</v>
      </c>
      <c r="E12" s="5"/>
      <c r="F12" s="4">
        <f>SUM(F9:F11)</f>
        <v>196.5</v>
      </c>
      <c r="G12" s="27" t="s">
        <v>20</v>
      </c>
      <c r="H12" s="4"/>
      <c r="I12" s="26" t="s">
        <v>20</v>
      </c>
    </row>
    <row r="13" spans="1:9" ht="14.25" customHeight="1" x14ac:dyDescent="0.2">
      <c r="A13" s="8"/>
      <c r="B13" s="8"/>
      <c r="C13" s="9" t="s">
        <v>27</v>
      </c>
      <c r="D13" s="4" t="s">
        <v>18</v>
      </c>
      <c r="E13" s="5" t="s">
        <v>23</v>
      </c>
      <c r="F13" s="4">
        <v>13</v>
      </c>
      <c r="G13" s="27" t="s">
        <v>20</v>
      </c>
      <c r="H13" s="4">
        <v>3</v>
      </c>
      <c r="I13" s="26" t="s">
        <v>20</v>
      </c>
    </row>
    <row r="14" spans="1:9" x14ac:dyDescent="0.2">
      <c r="A14" s="8"/>
      <c r="B14" s="8"/>
      <c r="C14" s="11"/>
      <c r="D14" s="4" t="s">
        <v>22</v>
      </c>
      <c r="E14" s="5" t="s">
        <v>23</v>
      </c>
      <c r="F14" s="4">
        <v>41</v>
      </c>
      <c r="G14" s="27" t="s">
        <v>20</v>
      </c>
      <c r="H14" s="4">
        <v>3</v>
      </c>
      <c r="I14" s="26" t="s">
        <v>20</v>
      </c>
    </row>
    <row r="15" spans="1:9" x14ac:dyDescent="0.2">
      <c r="A15" s="8"/>
      <c r="B15" s="8"/>
      <c r="C15" s="11"/>
      <c r="D15" s="4" t="s">
        <v>24</v>
      </c>
      <c r="E15" s="5" t="s">
        <v>23</v>
      </c>
      <c r="F15" s="4">
        <v>14</v>
      </c>
      <c r="G15" s="27" t="s">
        <v>20</v>
      </c>
      <c r="H15" s="4">
        <v>3</v>
      </c>
      <c r="I15" s="26" t="s">
        <v>20</v>
      </c>
    </row>
    <row r="16" spans="1:9" x14ac:dyDescent="0.2">
      <c r="A16" s="8"/>
      <c r="B16" s="8"/>
      <c r="C16" s="10"/>
      <c r="D16" s="5" t="s">
        <v>25</v>
      </c>
      <c r="E16" s="5"/>
      <c r="F16" s="4">
        <f>SUM(F13:F15)</f>
        <v>68</v>
      </c>
      <c r="G16" s="27" t="s">
        <v>20</v>
      </c>
      <c r="H16" s="4"/>
      <c r="I16" s="26" t="s">
        <v>20</v>
      </c>
    </row>
    <row r="17" spans="1:9" x14ac:dyDescent="0.2">
      <c r="A17" s="8"/>
      <c r="B17" s="8"/>
      <c r="C17" s="9" t="s">
        <v>28</v>
      </c>
      <c r="D17" s="4" t="s">
        <v>18</v>
      </c>
      <c r="E17" s="5" t="s">
        <v>23</v>
      </c>
      <c r="F17" s="4">
        <v>14</v>
      </c>
      <c r="G17" s="27" t="s">
        <v>20</v>
      </c>
      <c r="H17" s="4">
        <v>3</v>
      </c>
      <c r="I17" s="26" t="s">
        <v>20</v>
      </c>
    </row>
    <row r="18" spans="1:9" x14ac:dyDescent="0.2">
      <c r="A18" s="8"/>
      <c r="B18" s="8"/>
      <c r="C18" s="8"/>
      <c r="D18" s="4" t="s">
        <v>22</v>
      </c>
      <c r="E18" s="5" t="s">
        <v>23</v>
      </c>
      <c r="F18" s="4">
        <v>14</v>
      </c>
      <c r="G18" s="27" t="s">
        <v>20</v>
      </c>
      <c r="H18" s="4">
        <v>3</v>
      </c>
      <c r="I18" s="26" t="s">
        <v>20</v>
      </c>
    </row>
    <row r="19" spans="1:9" x14ac:dyDescent="0.2">
      <c r="A19" s="8"/>
      <c r="B19" s="8"/>
      <c r="C19" s="8"/>
      <c r="D19" s="4" t="s">
        <v>24</v>
      </c>
      <c r="E19" s="5" t="s">
        <v>23</v>
      </c>
      <c r="F19" s="4">
        <v>33</v>
      </c>
      <c r="G19" s="27" t="s">
        <v>20</v>
      </c>
      <c r="H19" s="4">
        <v>3</v>
      </c>
      <c r="I19" s="26" t="s">
        <v>20</v>
      </c>
    </row>
    <row r="20" spans="1:9" x14ac:dyDescent="0.2">
      <c r="A20" s="8"/>
      <c r="B20" s="7"/>
      <c r="C20" s="7"/>
      <c r="D20" s="5" t="s">
        <v>25</v>
      </c>
      <c r="E20" s="5"/>
      <c r="F20" s="4">
        <f>SUM(F17:F19)</f>
        <v>61</v>
      </c>
      <c r="G20" s="27" t="s">
        <v>20</v>
      </c>
      <c r="H20" s="4"/>
      <c r="I20" s="26" t="s">
        <v>20</v>
      </c>
    </row>
    <row r="21" spans="1:9" ht="14.25" customHeight="1" x14ac:dyDescent="0.2">
      <c r="A21" s="8"/>
      <c r="B21" s="6" t="s">
        <v>29</v>
      </c>
      <c r="C21" s="9" t="s">
        <v>30</v>
      </c>
      <c r="D21" s="4" t="s">
        <v>18</v>
      </c>
      <c r="E21" s="5" t="s">
        <v>23</v>
      </c>
      <c r="F21" s="4">
        <v>2.6500000000000004</v>
      </c>
      <c r="G21" s="27" t="s">
        <v>20</v>
      </c>
      <c r="H21" s="4">
        <v>3</v>
      </c>
      <c r="I21" s="26" t="s">
        <v>20</v>
      </c>
    </row>
    <row r="22" spans="1:9" x14ac:dyDescent="0.2">
      <c r="A22" s="8"/>
      <c r="B22" s="8" t="s">
        <v>31</v>
      </c>
      <c r="C22" s="11"/>
      <c r="D22" s="4" t="s">
        <v>22</v>
      </c>
      <c r="E22" s="5" t="s">
        <v>23</v>
      </c>
      <c r="F22" s="4">
        <v>15.899999999999999</v>
      </c>
      <c r="G22" s="27" t="s">
        <v>20</v>
      </c>
      <c r="H22" s="4">
        <v>3</v>
      </c>
      <c r="I22" s="26" t="s">
        <v>20</v>
      </c>
    </row>
    <row r="23" spans="1:9" x14ac:dyDescent="0.2">
      <c r="A23" s="8"/>
      <c r="B23" s="8"/>
      <c r="C23" s="11"/>
      <c r="D23" s="4" t="s">
        <v>24</v>
      </c>
      <c r="E23" s="5" t="s">
        <v>23</v>
      </c>
      <c r="F23" s="4">
        <v>15.899999999999999</v>
      </c>
      <c r="G23" s="27" t="s">
        <v>20</v>
      </c>
      <c r="H23" s="4">
        <v>3</v>
      </c>
      <c r="I23" s="26" t="s">
        <v>20</v>
      </c>
    </row>
    <row r="24" spans="1:9" x14ac:dyDescent="0.2">
      <c r="A24" s="8"/>
      <c r="B24" s="8"/>
      <c r="C24" s="10"/>
      <c r="D24" s="5" t="s">
        <v>25</v>
      </c>
      <c r="E24" s="5"/>
      <c r="F24" s="4">
        <f>SUM(F21:F23)</f>
        <v>34.449999999999996</v>
      </c>
      <c r="G24" s="27" t="s">
        <v>20</v>
      </c>
      <c r="H24" s="4"/>
      <c r="I24" s="26" t="s">
        <v>20</v>
      </c>
    </row>
    <row r="25" spans="1:9" ht="14.25" customHeight="1" x14ac:dyDescent="0.2">
      <c r="A25" s="8"/>
      <c r="B25" s="8"/>
      <c r="C25" s="9" t="s">
        <v>32</v>
      </c>
      <c r="D25" s="4" t="s">
        <v>18</v>
      </c>
      <c r="E25" s="5" t="s">
        <v>23</v>
      </c>
      <c r="F25" s="4">
        <v>33</v>
      </c>
      <c r="G25" s="27" t="s">
        <v>20</v>
      </c>
      <c r="H25" s="4">
        <v>1</v>
      </c>
      <c r="I25" s="26" t="s">
        <v>20</v>
      </c>
    </row>
    <row r="26" spans="1:9" x14ac:dyDescent="0.2">
      <c r="A26" s="8"/>
      <c r="B26" s="8"/>
      <c r="C26" s="11"/>
      <c r="D26" s="4" t="s">
        <v>22</v>
      </c>
      <c r="E26" s="5" t="s">
        <v>23</v>
      </c>
      <c r="F26" s="4">
        <v>96</v>
      </c>
      <c r="G26" s="27" t="s">
        <v>20</v>
      </c>
      <c r="H26" s="4">
        <v>1</v>
      </c>
      <c r="I26" s="26" t="s">
        <v>20</v>
      </c>
    </row>
    <row r="27" spans="1:9" x14ac:dyDescent="0.2">
      <c r="A27" s="8"/>
      <c r="B27" s="8"/>
      <c r="C27" s="11"/>
      <c r="D27" s="4" t="s">
        <v>24</v>
      </c>
      <c r="E27" s="5" t="s">
        <v>23</v>
      </c>
      <c r="F27" s="4">
        <v>96</v>
      </c>
      <c r="G27" s="27" t="s">
        <v>20</v>
      </c>
      <c r="H27" s="4">
        <v>1</v>
      </c>
      <c r="I27" s="26" t="s">
        <v>20</v>
      </c>
    </row>
    <row r="28" spans="1:9" x14ac:dyDescent="0.2">
      <c r="A28" s="8"/>
      <c r="B28" s="8"/>
      <c r="C28" s="10"/>
      <c r="D28" s="5" t="s">
        <v>25</v>
      </c>
      <c r="E28" s="5"/>
      <c r="F28" s="4">
        <f>SUM(F25:F27)</f>
        <v>225</v>
      </c>
      <c r="G28" s="27" t="s">
        <v>20</v>
      </c>
      <c r="H28" s="4"/>
      <c r="I28" s="26" t="s">
        <v>20</v>
      </c>
    </row>
    <row r="29" spans="1:9" ht="14.25" customHeight="1" x14ac:dyDescent="0.2">
      <c r="A29" s="8"/>
      <c r="B29" s="8"/>
      <c r="C29" s="9" t="s">
        <v>33</v>
      </c>
      <c r="D29" s="4" t="s">
        <v>18</v>
      </c>
      <c r="E29" s="5" t="s">
        <v>23</v>
      </c>
      <c r="F29" s="4">
        <v>42.000000000000028</v>
      </c>
      <c r="G29" s="27" t="s">
        <v>20</v>
      </c>
      <c r="H29" s="4">
        <v>1</v>
      </c>
      <c r="I29" s="26" t="s">
        <v>20</v>
      </c>
    </row>
    <row r="30" spans="1:9" x14ac:dyDescent="0.2">
      <c r="A30" s="8"/>
      <c r="B30" s="8"/>
      <c r="C30" s="11"/>
      <c r="D30" s="4" t="s">
        <v>22</v>
      </c>
      <c r="E30" s="5" t="s">
        <v>23</v>
      </c>
      <c r="F30" s="4">
        <v>101.00000000000003</v>
      </c>
      <c r="G30" s="27" t="s">
        <v>20</v>
      </c>
      <c r="H30" s="4">
        <v>1</v>
      </c>
      <c r="I30" s="26" t="s">
        <v>20</v>
      </c>
    </row>
    <row r="31" spans="1:9" x14ac:dyDescent="0.2">
      <c r="A31" s="8"/>
      <c r="B31" s="8"/>
      <c r="C31" s="11"/>
      <c r="D31" s="4" t="s">
        <v>24</v>
      </c>
      <c r="E31" s="5" t="s">
        <v>23</v>
      </c>
      <c r="F31" s="4">
        <v>114</v>
      </c>
      <c r="G31" s="27" t="s">
        <v>20</v>
      </c>
      <c r="H31" s="4">
        <v>1</v>
      </c>
      <c r="I31" s="26" t="s">
        <v>20</v>
      </c>
    </row>
    <row r="32" spans="1:9" x14ac:dyDescent="0.2">
      <c r="A32" s="8"/>
      <c r="B32" s="8"/>
      <c r="C32" s="10"/>
      <c r="D32" s="5" t="s">
        <v>25</v>
      </c>
      <c r="E32" s="5"/>
      <c r="F32" s="4">
        <f>SUM(F29:F31)</f>
        <v>257.00000000000006</v>
      </c>
      <c r="G32" s="27" t="s">
        <v>20</v>
      </c>
      <c r="H32" s="4"/>
      <c r="I32" s="26" t="s">
        <v>20</v>
      </c>
    </row>
    <row r="33" spans="1:9" ht="14.25" customHeight="1" x14ac:dyDescent="0.2">
      <c r="A33" s="8"/>
      <c r="B33" s="8"/>
      <c r="C33" s="9" t="s">
        <v>34</v>
      </c>
      <c r="D33" s="4" t="s">
        <v>18</v>
      </c>
      <c r="E33" s="5" t="s">
        <v>23</v>
      </c>
      <c r="F33" s="4">
        <v>10.5</v>
      </c>
      <c r="G33" s="27" t="s">
        <v>20</v>
      </c>
      <c r="H33" s="4">
        <v>3</v>
      </c>
      <c r="I33" s="26" t="s">
        <v>20</v>
      </c>
    </row>
    <row r="34" spans="1:9" x14ac:dyDescent="0.2">
      <c r="A34" s="8"/>
      <c r="B34" s="8"/>
      <c r="C34" s="11"/>
      <c r="D34" s="4" t="s">
        <v>22</v>
      </c>
      <c r="E34" s="5" t="s">
        <v>23</v>
      </c>
      <c r="F34" s="4">
        <v>51</v>
      </c>
      <c r="G34" s="27" t="s">
        <v>20</v>
      </c>
      <c r="H34" s="4">
        <v>3</v>
      </c>
      <c r="I34" s="26" t="s">
        <v>20</v>
      </c>
    </row>
    <row r="35" spans="1:9" x14ac:dyDescent="0.2">
      <c r="A35" s="8"/>
      <c r="B35" s="8"/>
      <c r="C35" s="11"/>
      <c r="D35" s="4" t="s">
        <v>24</v>
      </c>
      <c r="E35" s="5" t="s">
        <v>23</v>
      </c>
      <c r="F35" s="4">
        <v>51</v>
      </c>
      <c r="G35" s="27" t="s">
        <v>20</v>
      </c>
      <c r="H35" s="4">
        <v>3</v>
      </c>
      <c r="I35" s="26" t="s">
        <v>20</v>
      </c>
    </row>
    <row r="36" spans="1:9" x14ac:dyDescent="0.2">
      <c r="A36" s="8"/>
      <c r="B36" s="8"/>
      <c r="C36" s="10"/>
      <c r="D36" s="5" t="s">
        <v>25</v>
      </c>
      <c r="E36" s="5"/>
      <c r="F36" s="4">
        <f>SUM(F33:F35)</f>
        <v>112.5</v>
      </c>
      <c r="G36" s="27" t="s">
        <v>20</v>
      </c>
      <c r="H36" s="4"/>
      <c r="I36" s="26" t="s">
        <v>20</v>
      </c>
    </row>
    <row r="37" spans="1:9" ht="14.25" customHeight="1" x14ac:dyDescent="0.2">
      <c r="A37" s="8"/>
      <c r="B37" s="8"/>
      <c r="C37" s="9" t="s">
        <v>35</v>
      </c>
      <c r="D37" s="4" t="s">
        <v>18</v>
      </c>
      <c r="E37" s="5" t="s">
        <v>23</v>
      </c>
      <c r="F37" s="4">
        <v>0.5</v>
      </c>
      <c r="G37" s="27" t="s">
        <v>20</v>
      </c>
      <c r="H37" s="4">
        <v>18</v>
      </c>
      <c r="I37" s="26" t="s">
        <v>20</v>
      </c>
    </row>
    <row r="38" spans="1:9" x14ac:dyDescent="0.2">
      <c r="A38" s="8"/>
      <c r="B38" s="8"/>
      <c r="C38" s="12"/>
      <c r="D38" s="4" t="s">
        <v>22</v>
      </c>
      <c r="E38" s="5" t="s">
        <v>23</v>
      </c>
      <c r="F38" s="4">
        <v>3</v>
      </c>
      <c r="G38" s="27" t="s">
        <v>20</v>
      </c>
      <c r="H38" s="4">
        <v>18</v>
      </c>
      <c r="I38" s="26" t="s">
        <v>20</v>
      </c>
    </row>
    <row r="39" spans="1:9" x14ac:dyDescent="0.2">
      <c r="A39" s="8"/>
      <c r="B39" s="8"/>
      <c r="C39" s="12"/>
      <c r="D39" s="4" t="s">
        <v>24</v>
      </c>
      <c r="E39" s="5" t="s">
        <v>23</v>
      </c>
      <c r="F39" s="4">
        <v>3</v>
      </c>
      <c r="G39" s="27" t="s">
        <v>20</v>
      </c>
      <c r="H39" s="4">
        <v>18</v>
      </c>
      <c r="I39" s="26" t="s">
        <v>20</v>
      </c>
    </row>
    <row r="40" spans="1:9" x14ac:dyDescent="0.2">
      <c r="A40" s="7"/>
      <c r="B40" s="7"/>
      <c r="C40" s="7"/>
      <c r="D40" s="5" t="s">
        <v>25</v>
      </c>
      <c r="E40" s="5"/>
      <c r="F40" s="4">
        <f>SUM(F37:F39)</f>
        <v>6.5</v>
      </c>
      <c r="G40" s="27" t="s">
        <v>20</v>
      </c>
      <c r="H40" s="4"/>
      <c r="I40" s="26" t="s">
        <v>20</v>
      </c>
    </row>
    <row r="41" spans="1:9" ht="24" customHeight="1" x14ac:dyDescent="0.2">
      <c r="A41" s="16"/>
      <c r="B41" s="17"/>
      <c r="C41" s="17"/>
      <c r="D41" s="18"/>
      <c r="E41" s="18"/>
      <c r="F41" s="35" t="s">
        <v>36</v>
      </c>
      <c r="G41" s="35"/>
      <c r="H41" s="35"/>
      <c r="I41" s="5" t="s">
        <v>20</v>
      </c>
    </row>
    <row r="42" spans="1:9" ht="24" customHeight="1" x14ac:dyDescent="0.2">
      <c r="A42" s="6" t="s">
        <v>37</v>
      </c>
      <c r="B42" s="17" t="s">
        <v>38</v>
      </c>
      <c r="C42" s="17"/>
      <c r="D42" s="18"/>
      <c r="E42" s="18"/>
      <c r="F42" s="19"/>
      <c r="G42" s="19"/>
      <c r="H42" s="20"/>
      <c r="I42" s="5" t="s">
        <v>20</v>
      </c>
    </row>
    <row r="43" spans="1:9" ht="24" customHeight="1" x14ac:dyDescent="0.2">
      <c r="A43" s="7"/>
      <c r="B43" s="17" t="s">
        <v>39</v>
      </c>
      <c r="C43" s="17"/>
      <c r="D43" s="18"/>
      <c r="E43" s="18"/>
      <c r="F43" s="19"/>
      <c r="G43" s="19"/>
      <c r="H43" s="20"/>
      <c r="I43" s="5" t="s">
        <v>20</v>
      </c>
    </row>
    <row r="44" spans="1:9" ht="24" customHeight="1" x14ac:dyDescent="0.2">
      <c r="A44" s="16"/>
      <c r="B44" s="17"/>
      <c r="C44" s="17"/>
      <c r="D44" s="18"/>
      <c r="E44" s="18"/>
      <c r="F44" s="35" t="s">
        <v>40</v>
      </c>
      <c r="G44" s="35"/>
      <c r="H44" s="35"/>
      <c r="I44" s="5" t="s">
        <v>20</v>
      </c>
    </row>
    <row r="45" spans="1:9" ht="24" customHeight="1" thickBot="1" x14ac:dyDescent="0.25">
      <c r="A45" s="30" t="s">
        <v>47</v>
      </c>
      <c r="B45" s="33"/>
      <c r="C45" s="24"/>
      <c r="D45" s="25"/>
      <c r="E45" s="25"/>
      <c r="F45" s="36" t="s">
        <v>41</v>
      </c>
      <c r="G45" s="36"/>
      <c r="H45" s="36"/>
      <c r="I45" s="29">
        <v>9000000</v>
      </c>
    </row>
    <row r="46" spans="1:9" ht="39.75" customHeight="1" thickTop="1" x14ac:dyDescent="0.2">
      <c r="A46" s="21"/>
      <c r="B46" s="22"/>
      <c r="C46" s="22"/>
      <c r="D46" s="23"/>
      <c r="E46" s="23"/>
      <c r="F46" s="37" t="s">
        <v>42</v>
      </c>
      <c r="G46" s="37"/>
      <c r="H46" s="37"/>
      <c r="I46" s="15" t="s">
        <v>20</v>
      </c>
    </row>
    <row r="47" spans="1:9" x14ac:dyDescent="0.2">
      <c r="A47" s="28" t="s">
        <v>43</v>
      </c>
    </row>
    <row r="48" spans="1:9" x14ac:dyDescent="0.2">
      <c r="A48" s="28" t="s">
        <v>44</v>
      </c>
    </row>
    <row r="49" spans="1:3" x14ac:dyDescent="0.2">
      <c r="A49" s="28" t="s">
        <v>45</v>
      </c>
    </row>
    <row r="50" spans="1:3" x14ac:dyDescent="0.2">
      <c r="A50" s="32" t="s">
        <v>46</v>
      </c>
      <c r="C50" s="31"/>
    </row>
    <row r="51" spans="1:3" x14ac:dyDescent="0.2">
      <c r="A51" s="28"/>
    </row>
  </sheetData>
  <mergeCells count="5">
    <mergeCell ref="A1:I1"/>
    <mergeCell ref="F44:H44"/>
    <mergeCell ref="F45:H45"/>
    <mergeCell ref="F41:H41"/>
    <mergeCell ref="F46:H46"/>
  </mergeCells>
  <phoneticPr fontId="2"/>
  <printOptions horizontalCentered="1"/>
  <pageMargins left="0.70866141732283472" right="0.70866141732283472" top="0.74803149606299213" bottom="0.74803149606299213" header="0.31496062992125984" footer="0.31496062992125984"/>
  <pageSetup paperSize="9" scale="61"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Manager/>
  <Company>JICA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2021-08-12T08:44:43Z</dcterms:created>
  <dcterms:modified xsi:type="dcterms:W3CDTF">2021-09-16T10:34:57Z</dcterms:modified>
  <cp:category/>
  <cp:contentStatus/>
</cp:coreProperties>
</file>