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7"/>
  <workbookPr filterPrivacy="1" defaultThemeVersion="124226"/>
  <xr:revisionPtr revIDLastSave="5" documentId="11_18D047D6140997773AAC796A4E9225C8754833EE" xr6:coauthVersionLast="47" xr6:coauthVersionMax="47" xr10:uidLastSave="{024D6167-FA0D-4D76-B75E-62E102400101}"/>
  <bookViews>
    <workbookView xWindow="0" yWindow="0" windowWidth="28800" windowHeight="12450" xr2:uid="{00000000-000D-0000-FFFF-FFFF00000000}"/>
  </bookViews>
  <sheets>
    <sheet name="第４経費に係る留意点 別紙積算様式" sheetId="1" r:id="rId1"/>
  </sheets>
  <definedNames>
    <definedName name="_xlnm.Print_Area" localSheetId="0">'第４経費に係る留意点 別紙積算様式'!$A$2:$P$18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C13" i="1"/>
  <c r="C12" i="1"/>
  <c r="C10" i="1"/>
  <c r="C9" i="1"/>
  <c r="C8" i="1"/>
  <c r="M14" i="1"/>
  <c r="M13" i="1"/>
  <c r="M12" i="1"/>
  <c r="M10" i="1"/>
  <c r="M9" i="1"/>
  <c r="M8" i="1"/>
  <c r="K15" i="1" l="1"/>
  <c r="I15" i="1"/>
  <c r="G15" i="1"/>
  <c r="E15" i="1"/>
  <c r="N15" i="1"/>
  <c r="L15" i="1"/>
  <c r="J15" i="1"/>
  <c r="H15" i="1"/>
  <c r="F15" i="1"/>
  <c r="D15" i="1"/>
  <c r="D16" i="1"/>
  <c r="D17" i="1" s="1"/>
  <c r="O14" i="1"/>
  <c r="O13" i="1"/>
  <c r="O12" i="1"/>
  <c r="O10" i="1"/>
  <c r="O9" i="1"/>
  <c r="O8" i="1"/>
  <c r="N16" i="1"/>
  <c r="N17" i="1" s="1"/>
  <c r="L16" i="1"/>
  <c r="L17" i="1" s="1"/>
  <c r="J16" i="1"/>
  <c r="H16" i="1"/>
  <c r="H17" i="1" s="1"/>
  <c r="F16" i="1"/>
  <c r="F17" i="1" s="1"/>
  <c r="J17" i="1" l="1"/>
  <c r="C15" i="1"/>
  <c r="O15" i="1"/>
  <c r="M15" i="1"/>
  <c r="O16" i="1" l="1"/>
  <c r="O17" i="1" s="1"/>
</calcChain>
</file>

<file path=xl/sharedStrings.xml><?xml version="1.0" encoding="utf-8"?>
<sst xmlns="http://schemas.openxmlformats.org/spreadsheetml/2006/main" count="49" uniqueCount="28">
  <si>
    <t>別紙1-5</t>
    <rPh sb="0" eb="2">
      <t>ベッシ</t>
    </rPh>
    <phoneticPr fontId="1"/>
  </si>
  <si>
    <t>積算様式</t>
    <rPh sb="0" eb="2">
      <t>セキサン</t>
    </rPh>
    <rPh sb="2" eb="4">
      <t>ヨウシキ</t>
    </rPh>
    <phoneticPr fontId="1"/>
  </si>
  <si>
    <t>業務内容</t>
    <rPh sb="0" eb="2">
      <t>ギョウム</t>
    </rPh>
    <rPh sb="2" eb="4">
      <t>ナイヨウ</t>
    </rPh>
    <phoneticPr fontId="1"/>
  </si>
  <si>
    <t>単価</t>
    <rPh sb="0" eb="2">
      <t>タンカ</t>
    </rPh>
    <phoneticPr fontId="1"/>
  </si>
  <si>
    <t>年度別金額</t>
    <rPh sb="0" eb="2">
      <t>ネンド</t>
    </rPh>
    <rPh sb="2" eb="3">
      <t>ベツ</t>
    </rPh>
    <rPh sb="3" eb="5">
      <t>キンガク</t>
    </rPh>
    <phoneticPr fontId="1"/>
  </si>
  <si>
    <t>全期間
合計</t>
    <rPh sb="0" eb="1">
      <t>ゼン</t>
    </rPh>
    <rPh sb="1" eb="3">
      <t>キカン</t>
    </rPh>
    <rPh sb="4" eb="6">
      <t>ゴウケイ</t>
    </rPh>
    <phoneticPr fontId="1"/>
  </si>
  <si>
    <t>2022年度</t>
    <rPh sb="4" eb="6">
      <t>ネンド</t>
    </rPh>
    <phoneticPr fontId="1"/>
  </si>
  <si>
    <t>2023年度</t>
    <rPh sb="4" eb="6">
      <t>ネンド</t>
    </rPh>
    <phoneticPr fontId="1"/>
  </si>
  <si>
    <t>2024年度</t>
    <rPh sb="4" eb="6">
      <t>ネンド</t>
    </rPh>
    <phoneticPr fontId="1"/>
  </si>
  <si>
    <t>2025年度</t>
    <rPh sb="4" eb="6">
      <t>ネンド</t>
    </rPh>
    <phoneticPr fontId="1"/>
  </si>
  <si>
    <t>2026年度</t>
    <rPh sb="4" eb="6">
      <t>ネンド</t>
    </rPh>
    <phoneticPr fontId="1"/>
  </si>
  <si>
    <t>2027年度</t>
    <rPh sb="4" eb="6">
      <t>ネンド</t>
    </rPh>
    <phoneticPr fontId="1"/>
  </si>
  <si>
    <t>予定時間</t>
    <rPh sb="0" eb="2">
      <t>ヨテイ</t>
    </rPh>
    <rPh sb="2" eb="4">
      <t>ジカン</t>
    </rPh>
    <phoneticPr fontId="1"/>
  </si>
  <si>
    <t>単価×予定時間</t>
    <rPh sb="0" eb="2">
      <t>タンカ</t>
    </rPh>
    <rPh sb="3" eb="5">
      <t>ヨテイ</t>
    </rPh>
    <rPh sb="5" eb="7">
      <t>ジカン</t>
    </rPh>
    <phoneticPr fontId="1"/>
  </si>
  <si>
    <t>１　税理士業務</t>
    <rPh sb="2" eb="5">
      <t>ゼイリシ</t>
    </rPh>
    <rPh sb="5" eb="7">
      <t>ギョウム</t>
    </rPh>
    <phoneticPr fontId="1"/>
  </si>
  <si>
    <t>（１）税務代理業務</t>
    <rPh sb="3" eb="5">
      <t>ゼイム</t>
    </rPh>
    <rPh sb="5" eb="7">
      <t>ダイリ</t>
    </rPh>
    <rPh sb="7" eb="9">
      <t>ギョウム</t>
    </rPh>
    <phoneticPr fontId="1"/>
  </si>
  <si>
    <t>（２）税務書類の作成業務</t>
    <rPh sb="3" eb="5">
      <t>ゼイム</t>
    </rPh>
    <rPh sb="5" eb="7">
      <t>ショルイ</t>
    </rPh>
    <rPh sb="8" eb="10">
      <t>サクセイ</t>
    </rPh>
    <rPh sb="10" eb="12">
      <t>ギョウム</t>
    </rPh>
    <phoneticPr fontId="1"/>
  </si>
  <si>
    <t>（３）税務相談業務</t>
    <rPh sb="3" eb="5">
      <t>ゼイム</t>
    </rPh>
    <rPh sb="5" eb="7">
      <t>ソウダン</t>
    </rPh>
    <rPh sb="7" eb="9">
      <t>ギョウム</t>
    </rPh>
    <phoneticPr fontId="1"/>
  </si>
  <si>
    <t>２　消費税計算業務</t>
    <rPh sb="2" eb="5">
      <t>ショウヒゼイ</t>
    </rPh>
    <rPh sb="5" eb="7">
      <t>ケイサン</t>
    </rPh>
    <rPh sb="7" eb="9">
      <t>ギョウム</t>
    </rPh>
    <phoneticPr fontId="1"/>
  </si>
  <si>
    <t>（１）消費税確認作業</t>
    <rPh sb="3" eb="6">
      <t>ショウヒゼイ</t>
    </rPh>
    <rPh sb="6" eb="8">
      <t>カクニン</t>
    </rPh>
    <rPh sb="8" eb="10">
      <t>サギョウ</t>
    </rPh>
    <phoneticPr fontId="1"/>
  </si>
  <si>
    <t>（２）申告計算</t>
    <rPh sb="3" eb="5">
      <t>シンコク</t>
    </rPh>
    <rPh sb="5" eb="7">
      <t>ケイサン</t>
    </rPh>
    <phoneticPr fontId="1"/>
  </si>
  <si>
    <t>３　開発投融資審査業務</t>
    <rPh sb="2" eb="4">
      <t>カイハツ</t>
    </rPh>
    <rPh sb="4" eb="7">
      <t>トウユウシ</t>
    </rPh>
    <rPh sb="7" eb="9">
      <t>シンサ</t>
    </rPh>
    <rPh sb="9" eb="11">
      <t>ギョウム</t>
    </rPh>
    <phoneticPr fontId="1"/>
  </si>
  <si>
    <t>合計（税抜）【※1：入札金額】</t>
    <rPh sb="0" eb="2">
      <t>ゴウケイ</t>
    </rPh>
    <rPh sb="3" eb="5">
      <t>ゼイヌキ</t>
    </rPh>
    <rPh sb="10" eb="12">
      <t>ニュウサツ</t>
    </rPh>
    <rPh sb="12" eb="14">
      <t>キンガク</t>
    </rPh>
    <phoneticPr fontId="1"/>
  </si>
  <si>
    <t>消費税額等（10％）</t>
    <rPh sb="0" eb="3">
      <t>ショウヒゼイ</t>
    </rPh>
    <rPh sb="3" eb="4">
      <t>ガク</t>
    </rPh>
    <rPh sb="4" eb="5">
      <t>トウ</t>
    </rPh>
    <phoneticPr fontId="1"/>
  </si>
  <si>
    <t>-</t>
    <phoneticPr fontId="1"/>
  </si>
  <si>
    <t>合計（税込）</t>
    <rPh sb="0" eb="2">
      <t>ゴウケイ</t>
    </rPh>
    <rPh sb="3" eb="5">
      <t>ゼイコミ</t>
    </rPh>
    <phoneticPr fontId="1"/>
  </si>
  <si>
    <t>※１：入札金額は、全期間金額合計の消費税額を含まない金額となります。</t>
  </si>
  <si>
    <t xml:space="preserve">※ ２  :　計算式はご確認ください。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</si>
</sst>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showGridLines="0" tabSelected="1" topLeftCell="A14" zoomScale="98" zoomScaleNormal="98" workbookViewId="0">
      <selection activeCell="B21" sqref="B21"/>
    </sheetView>
  </sheetViews>
  <sheetFormatPr defaultRowHeight="14.1"/>
  <cols>
    <col min="1" max="1" width="32.5" customWidth="1"/>
    <col min="2" max="2" width="11.625" customWidth="1"/>
    <col min="3" max="3" width="12.875" customWidth="1"/>
    <col min="4" max="4" width="14.875" customWidth="1"/>
    <col min="5" max="5" width="11.625" customWidth="1"/>
    <col min="6" max="6" width="14.875" customWidth="1"/>
    <col min="7" max="7" width="11.625" customWidth="1"/>
    <col min="8" max="8" width="14.875" customWidth="1"/>
    <col min="9" max="9" width="11.625" customWidth="1"/>
    <col min="10" max="10" width="14.875" customWidth="1"/>
    <col min="11" max="11" width="11.625" customWidth="1"/>
    <col min="12" max="12" width="14.875" customWidth="1"/>
    <col min="13" max="13" width="11.625" customWidth="1"/>
    <col min="14" max="15" width="14.875" customWidth="1"/>
    <col min="16" max="16" width="3.625" customWidth="1"/>
  </cols>
  <sheetData>
    <row r="1" spans="1:15">
      <c r="O1" s="6" t="s">
        <v>0</v>
      </c>
    </row>
    <row r="2" spans="1:15" ht="36" customHeight="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22.5" customHeight="1"/>
    <row r="4" spans="1:15" ht="22.5" customHeight="1">
      <c r="A4" s="10" t="s">
        <v>2</v>
      </c>
      <c r="B4" s="10" t="s">
        <v>3</v>
      </c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 t="s">
        <v>5</v>
      </c>
    </row>
    <row r="5" spans="1:15" ht="22.5" customHeight="1">
      <c r="A5" s="10"/>
      <c r="B5" s="10"/>
      <c r="C5" s="10" t="s">
        <v>6</v>
      </c>
      <c r="D5" s="10"/>
      <c r="E5" s="10" t="s">
        <v>7</v>
      </c>
      <c r="F5" s="10"/>
      <c r="G5" s="10" t="s">
        <v>8</v>
      </c>
      <c r="H5" s="10"/>
      <c r="I5" s="10" t="s">
        <v>9</v>
      </c>
      <c r="J5" s="10"/>
      <c r="K5" s="10" t="s">
        <v>10</v>
      </c>
      <c r="L5" s="10"/>
      <c r="M5" s="10" t="s">
        <v>11</v>
      </c>
      <c r="N5" s="10"/>
      <c r="O5" s="10"/>
    </row>
    <row r="6" spans="1:15" ht="42.6" customHeight="1">
      <c r="A6" s="10"/>
      <c r="B6" s="10"/>
      <c r="C6" s="8" t="s">
        <v>12</v>
      </c>
      <c r="D6" s="7" t="s">
        <v>13</v>
      </c>
      <c r="E6" s="5" t="s">
        <v>12</v>
      </c>
      <c r="F6" s="4" t="s">
        <v>13</v>
      </c>
      <c r="G6" s="5" t="s">
        <v>12</v>
      </c>
      <c r="H6" s="4" t="s">
        <v>13</v>
      </c>
      <c r="I6" s="5" t="s">
        <v>12</v>
      </c>
      <c r="J6" s="4" t="s">
        <v>13</v>
      </c>
      <c r="K6" s="5" t="s">
        <v>12</v>
      </c>
      <c r="L6" s="4" t="s">
        <v>13</v>
      </c>
      <c r="M6" s="5" t="s">
        <v>12</v>
      </c>
      <c r="N6" s="4" t="s">
        <v>13</v>
      </c>
      <c r="O6" s="10"/>
    </row>
    <row r="7" spans="1:15" ht="22.5" customHeight="1">
      <c r="A7" s="13" t="s">
        <v>14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ht="22.5" customHeight="1">
      <c r="A8" s="1" t="s">
        <v>15</v>
      </c>
      <c r="B8" s="2"/>
      <c r="C8" s="2">
        <f>E8/12*9</f>
        <v>95.25</v>
      </c>
      <c r="D8" s="2"/>
      <c r="E8" s="2">
        <v>127</v>
      </c>
      <c r="F8" s="2"/>
      <c r="G8" s="2">
        <v>127</v>
      </c>
      <c r="H8" s="2"/>
      <c r="I8" s="2">
        <v>127</v>
      </c>
      <c r="J8" s="2"/>
      <c r="K8" s="2">
        <v>127</v>
      </c>
      <c r="L8" s="2"/>
      <c r="M8" s="2">
        <f>E8/12*3</f>
        <v>31.75</v>
      </c>
      <c r="N8" s="2"/>
      <c r="O8" s="2">
        <f>D8+F8+H8+J8+L8+N8</f>
        <v>0</v>
      </c>
    </row>
    <row r="9" spans="1:15" ht="22.5" customHeight="1">
      <c r="A9" s="1" t="s">
        <v>16</v>
      </c>
      <c r="B9" s="2"/>
      <c r="C9" s="2">
        <f>E9/12*9</f>
        <v>7.5</v>
      </c>
      <c r="D9" s="2"/>
      <c r="E9" s="2">
        <v>10</v>
      </c>
      <c r="F9" s="2"/>
      <c r="G9" s="2">
        <v>10</v>
      </c>
      <c r="H9" s="2"/>
      <c r="I9" s="2">
        <v>10</v>
      </c>
      <c r="J9" s="2"/>
      <c r="K9" s="2">
        <v>10</v>
      </c>
      <c r="L9" s="2"/>
      <c r="M9" s="2">
        <f>E9/12*3</f>
        <v>2.5</v>
      </c>
      <c r="N9" s="2"/>
      <c r="O9" s="2">
        <f>D9+F9+H9+J9+L9+N9</f>
        <v>0</v>
      </c>
    </row>
    <row r="10" spans="1:15" ht="22.5" customHeight="1">
      <c r="A10" s="1" t="s">
        <v>17</v>
      </c>
      <c r="B10" s="2"/>
      <c r="C10" s="2">
        <f>E10/12*9</f>
        <v>219.75</v>
      </c>
      <c r="D10" s="2"/>
      <c r="E10" s="2">
        <v>293</v>
      </c>
      <c r="F10" s="2"/>
      <c r="G10" s="2">
        <v>293</v>
      </c>
      <c r="H10" s="2"/>
      <c r="I10" s="2">
        <v>293</v>
      </c>
      <c r="J10" s="2"/>
      <c r="K10" s="2">
        <v>293</v>
      </c>
      <c r="L10" s="2"/>
      <c r="M10" s="2">
        <f>E10/12*3</f>
        <v>73.25</v>
      </c>
      <c r="N10" s="2"/>
      <c r="O10" s="2">
        <f>D10+F10+H10+J10+L10+N10</f>
        <v>0</v>
      </c>
    </row>
    <row r="11" spans="1:15" ht="22.5" customHeight="1">
      <c r="A11" s="13" t="s">
        <v>18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22.5" customHeight="1">
      <c r="A12" s="1" t="s">
        <v>19</v>
      </c>
      <c r="B12" s="2"/>
      <c r="C12" s="2">
        <f>E12/12*9</f>
        <v>389.25</v>
      </c>
      <c r="D12" s="2"/>
      <c r="E12" s="2">
        <v>519</v>
      </c>
      <c r="F12" s="2"/>
      <c r="G12" s="2">
        <v>519</v>
      </c>
      <c r="H12" s="2"/>
      <c r="I12" s="2">
        <v>519</v>
      </c>
      <c r="J12" s="2"/>
      <c r="K12" s="2">
        <v>519</v>
      </c>
      <c r="L12" s="2"/>
      <c r="M12" s="2">
        <f>E12/12*3</f>
        <v>129.75</v>
      </c>
      <c r="N12" s="2"/>
      <c r="O12" s="2">
        <f>D12+F12+H12+J12+L12+N12</f>
        <v>0</v>
      </c>
    </row>
    <row r="13" spans="1:15" ht="22.5" customHeight="1">
      <c r="A13" s="1" t="s">
        <v>20</v>
      </c>
      <c r="B13" s="2"/>
      <c r="C13" s="2">
        <f>E13/12*9</f>
        <v>63</v>
      </c>
      <c r="D13" s="2"/>
      <c r="E13" s="2">
        <v>84</v>
      </c>
      <c r="F13" s="2"/>
      <c r="G13" s="2">
        <v>84</v>
      </c>
      <c r="H13" s="2"/>
      <c r="I13" s="2">
        <v>84</v>
      </c>
      <c r="J13" s="2"/>
      <c r="K13" s="2">
        <v>84</v>
      </c>
      <c r="L13" s="2"/>
      <c r="M13" s="2">
        <f>E13/12*3</f>
        <v>21</v>
      </c>
      <c r="N13" s="2"/>
      <c r="O13" s="2">
        <f>D13+F13+H13+J13+L13+N13</f>
        <v>0</v>
      </c>
    </row>
    <row r="14" spans="1:15" ht="22.5" customHeight="1">
      <c r="A14" s="1" t="s">
        <v>21</v>
      </c>
      <c r="B14" s="2"/>
      <c r="C14" s="2">
        <f>E14/12*9</f>
        <v>29.25</v>
      </c>
      <c r="D14" s="2"/>
      <c r="E14" s="2">
        <v>39</v>
      </c>
      <c r="F14" s="2"/>
      <c r="G14" s="2">
        <v>39</v>
      </c>
      <c r="H14" s="2"/>
      <c r="I14" s="2">
        <v>39</v>
      </c>
      <c r="J14" s="2"/>
      <c r="K14" s="2">
        <v>39</v>
      </c>
      <c r="L14" s="2"/>
      <c r="M14" s="2">
        <f>E14/12*3</f>
        <v>9.75</v>
      </c>
      <c r="N14" s="2"/>
      <c r="O14" s="2">
        <f>D14+F14+H14+J14+L14+N14</f>
        <v>0</v>
      </c>
    </row>
    <row r="15" spans="1:15" ht="22.5" customHeight="1">
      <c r="A15" s="10" t="s">
        <v>22</v>
      </c>
      <c r="B15" s="10"/>
      <c r="C15" s="2">
        <f>SUM(C8:C14)</f>
        <v>804</v>
      </c>
      <c r="D15" s="2">
        <f>+D8+D9+D10+D12+D13+D14</f>
        <v>0</v>
      </c>
      <c r="E15" s="2">
        <f>SUM(E8:E14)</f>
        <v>1072</v>
      </c>
      <c r="F15" s="2">
        <f>+F8+F9+F10+F12+F13+F14</f>
        <v>0</v>
      </c>
      <c r="G15" s="2">
        <f>SUM(G8:G14)</f>
        <v>1072</v>
      </c>
      <c r="H15" s="2">
        <f>+H8+H9+H10+H12+H13+H14</f>
        <v>0</v>
      </c>
      <c r="I15" s="2">
        <f>SUM(I8:I14)</f>
        <v>1072</v>
      </c>
      <c r="J15" s="2">
        <f>+J8+J9+J10+J12+J13+J14</f>
        <v>0</v>
      </c>
      <c r="K15" s="2">
        <f>SUM(K8:K14)</f>
        <v>1072</v>
      </c>
      <c r="L15" s="2">
        <f>+L8+L9+L10+L12+L13+L14</f>
        <v>0</v>
      </c>
      <c r="M15" s="2">
        <f>SUM(M8:M14)</f>
        <v>268</v>
      </c>
      <c r="N15" s="2">
        <f>+N8+N9+N10+N12+N13+N14</f>
        <v>0</v>
      </c>
      <c r="O15" s="2">
        <f>+O8+O9+O10+O12+O13+O14</f>
        <v>0</v>
      </c>
    </row>
    <row r="16" spans="1:15" ht="22.5" customHeight="1">
      <c r="A16" s="10" t="s">
        <v>23</v>
      </c>
      <c r="B16" s="10"/>
      <c r="C16" s="3" t="s">
        <v>24</v>
      </c>
      <c r="D16" s="2">
        <f>+ROUND(D15*10%,0)</f>
        <v>0</v>
      </c>
      <c r="E16" s="3" t="s">
        <v>24</v>
      </c>
      <c r="F16" s="2">
        <f>+ROUND(F15*10%,0)</f>
        <v>0</v>
      </c>
      <c r="G16" s="3" t="s">
        <v>24</v>
      </c>
      <c r="H16" s="2">
        <f>+ROUND(H15*10%,0)</f>
        <v>0</v>
      </c>
      <c r="I16" s="3" t="s">
        <v>24</v>
      </c>
      <c r="J16" s="2">
        <f>+ROUND(J15*10%,0)</f>
        <v>0</v>
      </c>
      <c r="K16" s="3" t="s">
        <v>24</v>
      </c>
      <c r="L16" s="2">
        <f>+ROUND(L15*10%,0)</f>
        <v>0</v>
      </c>
      <c r="M16" s="3" t="s">
        <v>24</v>
      </c>
      <c r="N16" s="2">
        <f>+ROUND(N15*10%,0)</f>
        <v>0</v>
      </c>
      <c r="O16" s="2">
        <f>+ROUND(O15*10%,0)</f>
        <v>0</v>
      </c>
    </row>
    <row r="17" spans="1:15" ht="22.5" customHeight="1">
      <c r="A17" s="10" t="s">
        <v>25</v>
      </c>
      <c r="B17" s="10"/>
      <c r="C17" s="3" t="s">
        <v>24</v>
      </c>
      <c r="D17" s="2">
        <f>+D15+D16</f>
        <v>0</v>
      </c>
      <c r="E17" s="3" t="s">
        <v>24</v>
      </c>
      <c r="F17" s="2">
        <f>+F15+F16</f>
        <v>0</v>
      </c>
      <c r="G17" s="3" t="s">
        <v>24</v>
      </c>
      <c r="H17" s="2">
        <f>+H15+H16</f>
        <v>0</v>
      </c>
      <c r="I17" s="3" t="s">
        <v>24</v>
      </c>
      <c r="J17" s="2">
        <f>+J15+J16</f>
        <v>0</v>
      </c>
      <c r="K17" s="3" t="s">
        <v>24</v>
      </c>
      <c r="L17" s="2">
        <f>+L15+L16</f>
        <v>0</v>
      </c>
      <c r="M17" s="3" t="s">
        <v>24</v>
      </c>
      <c r="N17" s="2">
        <f>+N15+N16</f>
        <v>0</v>
      </c>
      <c r="O17" s="2">
        <f>+O15+O16</f>
        <v>0</v>
      </c>
    </row>
    <row r="19" spans="1:15" ht="28.15" customHeight="1">
      <c r="A19" t="s">
        <v>26</v>
      </c>
    </row>
    <row r="20" spans="1:15" ht="27" customHeight="1">
      <c r="A20" s="12" t="s">
        <v>27</v>
      </c>
    </row>
  </sheetData>
  <mergeCells count="16">
    <mergeCell ref="A11:O11"/>
    <mergeCell ref="A2:O2"/>
    <mergeCell ref="A17:B17"/>
    <mergeCell ref="B4:B6"/>
    <mergeCell ref="A16:B16"/>
    <mergeCell ref="O4:O6"/>
    <mergeCell ref="A15:B15"/>
    <mergeCell ref="I5:J5"/>
    <mergeCell ref="K5:L5"/>
    <mergeCell ref="M5:N5"/>
    <mergeCell ref="A4:A6"/>
    <mergeCell ref="C5:D5"/>
    <mergeCell ref="E5:F5"/>
    <mergeCell ref="G5:H5"/>
    <mergeCell ref="A7:O7"/>
    <mergeCell ref="C4:N4"/>
  </mergeCells>
  <phoneticPr fontId="1"/>
  <pageMargins left="0.59055118110236227" right="0.39370078740157483" top="1.0629921259842521" bottom="0.74803149606299213" header="0.5511811023622047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>1</cp:revision>
  <dcterms:created xsi:type="dcterms:W3CDTF">2022-04-21T23:28:52Z</dcterms:created>
  <dcterms:modified xsi:type="dcterms:W3CDTF">2022-04-21T23:34:15Z</dcterms:modified>
  <cp:category/>
  <cp:contentStatus/>
</cp:coreProperties>
</file>