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6773\Desktop\"/>
    </mc:Choice>
  </mc:AlternateContent>
  <bookViews>
    <workbookView xWindow="0" yWindow="0" windowWidth="19200" windowHeight="6630" tabRatio="494"/>
  </bookViews>
  <sheets>
    <sheet name="2022年度－2026年度" sheetId="10" r:id="rId1"/>
    <sheet name="Sheet2" sheetId="2" r:id="rId2"/>
    <sheet name="Sheet3" sheetId="3" r:id="rId3"/>
  </sheets>
  <definedNames>
    <definedName name="_xlnm.Print_Area" localSheetId="0">'2022年度－2026年度'!$A$1:$Q$174</definedName>
  </definedNames>
  <calcPr calcId="162913"/>
</workbook>
</file>

<file path=xl/calcChain.xml><?xml version="1.0" encoding="utf-8"?>
<calcChain xmlns="http://schemas.openxmlformats.org/spreadsheetml/2006/main">
  <c r="J145" i="10" l="1"/>
  <c r="L145" i="10"/>
  <c r="G51" i="10"/>
  <c r="G55" i="10"/>
  <c r="G106" i="10" l="1"/>
  <c r="F11" i="10"/>
  <c r="F10" i="10"/>
  <c r="P156" i="10" l="1"/>
  <c r="N156" i="10"/>
  <c r="L156" i="10"/>
  <c r="J156" i="10"/>
  <c r="P155" i="10"/>
  <c r="P157" i="10" s="1"/>
  <c r="N155" i="10"/>
  <c r="N157" i="10" s="1"/>
  <c r="L155" i="10"/>
  <c r="L157" i="10" s="1"/>
  <c r="J155" i="10"/>
  <c r="J157" i="10" s="1"/>
  <c r="G147" i="10"/>
  <c r="G146" i="10"/>
  <c r="P145" i="10"/>
  <c r="P148" i="10" s="1"/>
  <c r="N145" i="10"/>
  <c r="N148" i="10" s="1"/>
  <c r="L148" i="10"/>
  <c r="J148" i="10"/>
  <c r="I145" i="10"/>
  <c r="I148" i="10" s="1"/>
  <c r="H145" i="10"/>
  <c r="H148" i="10" s="1"/>
  <c r="G139" i="10"/>
  <c r="G138" i="10"/>
  <c r="G137" i="10"/>
  <c r="G136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P105" i="10"/>
  <c r="P141" i="10" s="1"/>
  <c r="N105" i="10"/>
  <c r="N141" i="10" s="1"/>
  <c r="L105" i="10"/>
  <c r="L141" i="10" s="1"/>
  <c r="J105" i="10"/>
  <c r="J141" i="10" s="1"/>
  <c r="I105" i="10"/>
  <c r="I141" i="10" s="1"/>
  <c r="H105" i="10"/>
  <c r="H141" i="10" s="1"/>
  <c r="H98" i="10"/>
  <c r="I98" i="10"/>
  <c r="J98" i="10"/>
  <c r="L98" i="10"/>
  <c r="N98" i="10"/>
  <c r="P98" i="10"/>
  <c r="H91" i="10"/>
  <c r="I91" i="10"/>
  <c r="J91" i="10"/>
  <c r="L91" i="10"/>
  <c r="N91" i="10"/>
  <c r="P91" i="10"/>
  <c r="F95" i="10"/>
  <c r="F97" i="10"/>
  <c r="F96" i="10"/>
  <c r="F90" i="10"/>
  <c r="F89" i="10"/>
  <c r="F88" i="10"/>
  <c r="Q97" i="10"/>
  <c r="O97" i="10"/>
  <c r="M97" i="10"/>
  <c r="K97" i="10"/>
  <c r="Q96" i="10"/>
  <c r="O96" i="10"/>
  <c r="M96" i="10"/>
  <c r="K96" i="10"/>
  <c r="Q95" i="10"/>
  <c r="Q98" i="10" s="1"/>
  <c r="O95" i="10"/>
  <c r="O98" i="10" s="1"/>
  <c r="M95" i="10"/>
  <c r="M98" i="10" s="1"/>
  <c r="K95" i="10"/>
  <c r="K98" i="10" s="1"/>
  <c r="Q90" i="10"/>
  <c r="O90" i="10"/>
  <c r="M90" i="10"/>
  <c r="K90" i="10"/>
  <c r="Q89" i="10"/>
  <c r="O89" i="10"/>
  <c r="M89" i="10"/>
  <c r="K89" i="10"/>
  <c r="Q88" i="10"/>
  <c r="Q91" i="10" s="1"/>
  <c r="O88" i="10"/>
  <c r="O91" i="10" s="1"/>
  <c r="M88" i="10"/>
  <c r="M91" i="10" s="1"/>
  <c r="K88" i="10"/>
  <c r="K91" i="10" s="1"/>
  <c r="P76" i="10"/>
  <c r="L66" i="10"/>
  <c r="L69" i="10" s="1"/>
  <c r="N66" i="10"/>
  <c r="N69" i="10" s="1"/>
  <c r="P66" i="10"/>
  <c r="P69" i="10" s="1"/>
  <c r="H66" i="10"/>
  <c r="H69" i="10" s="1"/>
  <c r="I66" i="10"/>
  <c r="I69" i="10" s="1"/>
  <c r="J66" i="10"/>
  <c r="J69" i="10" s="1"/>
  <c r="G67" i="10"/>
  <c r="G68" i="10"/>
  <c r="G58" i="10"/>
  <c r="G59" i="10"/>
  <c r="G60" i="10"/>
  <c r="G57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2" i="10"/>
  <c r="G53" i="10"/>
  <c r="G54" i="10"/>
  <c r="G27" i="10"/>
  <c r="G28" i="10"/>
  <c r="F18" i="10"/>
  <c r="F17" i="10"/>
  <c r="F16" i="10"/>
  <c r="Q18" i="10"/>
  <c r="O18" i="10"/>
  <c r="M18" i="10"/>
  <c r="K18" i="10"/>
  <c r="Q17" i="10"/>
  <c r="O17" i="10"/>
  <c r="M17" i="10"/>
  <c r="K17" i="10"/>
  <c r="Q16" i="10"/>
  <c r="Q19" i="10" s="1"/>
  <c r="O16" i="10"/>
  <c r="O19" i="10" s="1"/>
  <c r="M16" i="10"/>
  <c r="K16" i="10"/>
  <c r="K19" i="10" s="1"/>
  <c r="H12" i="10"/>
  <c r="I12" i="10"/>
  <c r="K10" i="10"/>
  <c r="M10" i="10"/>
  <c r="O10" i="10"/>
  <c r="Q10" i="10"/>
  <c r="K11" i="10"/>
  <c r="M11" i="10"/>
  <c r="O11" i="10"/>
  <c r="Q11" i="10"/>
  <c r="Q9" i="10"/>
  <c r="O9" i="10"/>
  <c r="M9" i="10"/>
  <c r="K9" i="10"/>
  <c r="F9" i="10"/>
  <c r="H155" i="10"/>
  <c r="I155" i="10"/>
  <c r="H156" i="10"/>
  <c r="I156" i="10"/>
  <c r="H76" i="10"/>
  <c r="I76" i="10"/>
  <c r="J76" i="10"/>
  <c r="L76" i="10"/>
  <c r="N76" i="10"/>
  <c r="H77" i="10"/>
  <c r="I77" i="10"/>
  <c r="I78" i="10" s="1"/>
  <c r="J77" i="10"/>
  <c r="L77" i="10"/>
  <c r="N77" i="10"/>
  <c r="P77" i="10"/>
  <c r="J26" i="10"/>
  <c r="J62" i="10" s="1"/>
  <c r="H26" i="10"/>
  <c r="H62" i="10" s="1"/>
  <c r="I26" i="10"/>
  <c r="L26" i="10"/>
  <c r="L62" i="10" s="1"/>
  <c r="N26" i="10"/>
  <c r="N62" i="10" s="1"/>
  <c r="P26" i="10"/>
  <c r="P62" i="10" s="1"/>
  <c r="I62" i="10"/>
  <c r="G66" i="10" l="1"/>
  <c r="G105" i="10"/>
  <c r="G141" i="10" s="1"/>
  <c r="N78" i="10"/>
  <c r="L78" i="10"/>
  <c r="J78" i="10"/>
  <c r="J79" i="10" s="1"/>
  <c r="J80" i="10" s="1"/>
  <c r="Q12" i="10"/>
  <c r="P78" i="10"/>
  <c r="G145" i="10"/>
  <c r="G148" i="10" s="1"/>
  <c r="J158" i="10"/>
  <c r="J159" i="10" s="1"/>
  <c r="L158" i="10"/>
  <c r="L159" i="10" s="1"/>
  <c r="N158" i="10"/>
  <c r="N159" i="10" s="1"/>
  <c r="P158" i="10"/>
  <c r="P159" i="10" s="1"/>
  <c r="M12" i="10"/>
  <c r="M19" i="10"/>
  <c r="H78" i="10"/>
  <c r="I157" i="10"/>
  <c r="I158" i="10" s="1"/>
  <c r="I159" i="10" s="1"/>
  <c r="H157" i="10"/>
  <c r="H158" i="10" s="1"/>
  <c r="H159" i="10" s="1"/>
  <c r="O12" i="10"/>
  <c r="K12" i="10"/>
  <c r="I79" i="10"/>
  <c r="I80" i="10" s="1"/>
  <c r="H79" i="10"/>
  <c r="H80" i="10" s="1"/>
  <c r="G151" i="10" l="1"/>
  <c r="G156" i="10" s="1"/>
  <c r="P79" i="10"/>
  <c r="P80" i="10" s="1"/>
  <c r="L79" i="10"/>
  <c r="L80" i="10" s="1"/>
  <c r="N79" i="10"/>
  <c r="N80" i="10" s="1"/>
  <c r="G98" i="10"/>
  <c r="G91" i="10"/>
  <c r="G100" i="10" s="1"/>
  <c r="G19" i="10"/>
  <c r="G69" i="10"/>
  <c r="G12" i="10"/>
  <c r="G21" i="10" s="1"/>
  <c r="G76" i="10" s="1"/>
  <c r="G155" i="10" l="1"/>
  <c r="G157" i="10" s="1"/>
  <c r="G167" i="10" s="1"/>
  <c r="G158" i="10" l="1"/>
  <c r="G168" i="10" s="1"/>
  <c r="G26" i="10"/>
  <c r="G159" i="10" l="1"/>
  <c r="G62" i="10"/>
  <c r="G72" i="10" l="1"/>
  <c r="G77" i="10" s="1"/>
  <c r="G78" i="10" s="1"/>
  <c r="G79" i="10" l="1"/>
  <c r="G80" i="10" s="1"/>
  <c r="G165" i="10"/>
  <c r="G169" i="10" s="1"/>
  <c r="G166" i="10" l="1"/>
  <c r="G170" i="10" s="1"/>
  <c r="G171" i="10" s="1"/>
</calcChain>
</file>

<file path=xl/comments1.xml><?xml version="1.0" encoding="utf-8"?>
<comments xmlns="http://schemas.openxmlformats.org/spreadsheetml/2006/main">
  <authors>
    <author>NH</author>
  </authors>
  <commentList>
    <comment ref="G79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 ROUNDUP</t>
        </r>
      </text>
    </comment>
    <comment ref="G158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 ROUNDUP</t>
        </r>
      </text>
    </comment>
    <comment ref="G16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  <comment ref="G16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</commentList>
</comments>
</file>

<file path=xl/sharedStrings.xml><?xml version="1.0" encoding="utf-8"?>
<sst xmlns="http://schemas.openxmlformats.org/spreadsheetml/2006/main" count="296" uniqueCount="108">
  <si>
    <t>添付３</t>
    <rPh sb="0" eb="2">
      <t>テンプ</t>
    </rPh>
    <phoneticPr fontId="1"/>
  </si>
  <si>
    <t>経費内訳書（年間）</t>
    <rPh sb="6" eb="8">
      <t>ネンカン</t>
    </rPh>
    <phoneticPr fontId="1"/>
  </si>
  <si>
    <t>第1</t>
    <rPh sb="0" eb="1">
      <t>ダイ</t>
    </rPh>
    <phoneticPr fontId="1"/>
  </si>
  <si>
    <t>2022年度分</t>
    <rPh sb="4" eb="7">
      <t>ネンドブン</t>
    </rPh>
    <phoneticPr fontId="1"/>
  </si>
  <si>
    <t>１．人件費（管理費込）</t>
    <rPh sb="2" eb="5">
      <t>ジンケンヒ</t>
    </rPh>
    <rPh sb="6" eb="8">
      <t>カンリ</t>
    </rPh>
    <rPh sb="8" eb="9">
      <t>ヒ</t>
    </rPh>
    <rPh sb="9" eb="10">
      <t>コミ</t>
    </rPh>
    <phoneticPr fontId="1"/>
  </si>
  <si>
    <t>（１）平常時の業務</t>
    <rPh sb="3" eb="6">
      <t>ヘイジョウジ</t>
    </rPh>
    <rPh sb="7" eb="9">
      <t>ギョウム</t>
    </rPh>
    <phoneticPr fontId="1"/>
  </si>
  <si>
    <t>要員</t>
    <rPh sb="0" eb="2">
      <t>ヨウイン</t>
    </rPh>
    <phoneticPr fontId="1"/>
  </si>
  <si>
    <t>人件費単価</t>
    <phoneticPr fontId="1"/>
  </si>
  <si>
    <t>人・月</t>
    <phoneticPr fontId="1"/>
  </si>
  <si>
    <t>金額</t>
    <rPh sb="0" eb="2">
      <t>キンガク</t>
    </rPh>
    <phoneticPr fontId="1"/>
  </si>
  <si>
    <t>第1四半期</t>
    <rPh sb="0" eb="1">
      <t>ダイ</t>
    </rPh>
    <rPh sb="2" eb="5">
      <t>シハンキ</t>
    </rPh>
    <phoneticPr fontId="1"/>
  </si>
  <si>
    <t>第2四半期</t>
    <phoneticPr fontId="1"/>
  </si>
  <si>
    <t>第3四半期</t>
    <phoneticPr fontId="1"/>
  </si>
  <si>
    <t>第4四半期</t>
    <phoneticPr fontId="1"/>
  </si>
  <si>
    <t>人・月</t>
    <rPh sb="0" eb="1">
      <t>ニン</t>
    </rPh>
    <rPh sb="2" eb="3">
      <t>ゲツ</t>
    </rPh>
    <phoneticPr fontId="1"/>
  </si>
  <si>
    <t>①　業務総括責任者</t>
    <rPh sb="2" eb="4">
      <t>ギョウム</t>
    </rPh>
    <rPh sb="4" eb="6">
      <t>ソウカツ</t>
    </rPh>
    <rPh sb="6" eb="8">
      <t>セキニン</t>
    </rPh>
    <rPh sb="8" eb="9">
      <t>シャ</t>
    </rPh>
    <phoneticPr fontId="1"/>
  </si>
  <si>
    <t>②　副総括</t>
    <rPh sb="2" eb="3">
      <t>フク</t>
    </rPh>
    <rPh sb="3" eb="5">
      <t>ソウカツ</t>
    </rPh>
    <phoneticPr fontId="1"/>
  </si>
  <si>
    <t>③　事務支援要員</t>
    <rPh sb="2" eb="4">
      <t>ジム</t>
    </rPh>
    <rPh sb="4" eb="6">
      <t>シエン</t>
    </rPh>
    <rPh sb="6" eb="8">
      <t>ヨウイン</t>
    </rPh>
    <phoneticPr fontId="1"/>
  </si>
  <si>
    <t>人件費合計（年間）</t>
    <rPh sb="0" eb="3">
      <t>ジンケンヒ</t>
    </rPh>
    <rPh sb="3" eb="5">
      <t>ゴウケイ</t>
    </rPh>
    <rPh sb="6" eb="8">
      <t>ネンカン</t>
    </rPh>
    <phoneticPr fontId="1"/>
  </si>
  <si>
    <t>（２）緊急時の業務</t>
    <rPh sb="3" eb="6">
      <t>キンキュウジ</t>
    </rPh>
    <rPh sb="7" eb="9">
      <t>ギョウム</t>
    </rPh>
    <phoneticPr fontId="1"/>
  </si>
  <si>
    <t>人件費総合計（年間）</t>
    <rPh sb="0" eb="3">
      <t>ジンケンヒ</t>
    </rPh>
    <rPh sb="3" eb="6">
      <t>ソウゴウケイ</t>
    </rPh>
    <rPh sb="7" eb="9">
      <t>ネンカン</t>
    </rPh>
    <phoneticPr fontId="1"/>
  </si>
  <si>
    <t>２．直接経費</t>
    <rPh sb="2" eb="4">
      <t>チョクセツ</t>
    </rPh>
    <rPh sb="4" eb="6">
      <t>ケイヒ</t>
    </rPh>
    <phoneticPr fontId="1"/>
  </si>
  <si>
    <t>（１）平常時の業務</t>
    <rPh sb="3" eb="5">
      <t>ヘイジョウ</t>
    </rPh>
    <rPh sb="5" eb="6">
      <t>ジ</t>
    </rPh>
    <rPh sb="7" eb="9">
      <t>ギョウム</t>
    </rPh>
    <phoneticPr fontId="1"/>
  </si>
  <si>
    <t>項目</t>
    <rPh sb="0" eb="2">
      <t>コウモク</t>
    </rPh>
    <phoneticPr fontId="3"/>
  </si>
  <si>
    <t>金額</t>
    <rPh sb="0" eb="2">
      <t>キンガク</t>
    </rPh>
    <phoneticPr fontId="3"/>
  </si>
  <si>
    <t>1.訓練・研修</t>
    <rPh sb="2" eb="4">
      <t>クンレン</t>
    </rPh>
    <rPh sb="5" eb="7">
      <t>ケンシュウ</t>
    </rPh>
    <phoneticPr fontId="2"/>
  </si>
  <si>
    <t>①</t>
    <phoneticPr fontId="10"/>
  </si>
  <si>
    <t>総合訓練（救助ﾁｰﾑ）</t>
    <rPh sb="0" eb="2">
      <t>ソウゴウ</t>
    </rPh>
    <rPh sb="2" eb="4">
      <t>クンレン</t>
    </rPh>
    <rPh sb="5" eb="7">
      <t>キュウジョ</t>
    </rPh>
    <phoneticPr fontId="12"/>
  </si>
  <si>
    <t>②</t>
    <phoneticPr fontId="10"/>
  </si>
  <si>
    <t>技術訓練（救助ﾁｰﾑ）</t>
    <rPh sb="0" eb="2">
      <t>ギジュツ</t>
    </rPh>
    <rPh sb="2" eb="4">
      <t>クンレン</t>
    </rPh>
    <rPh sb="5" eb="7">
      <t>キュウジョ</t>
    </rPh>
    <phoneticPr fontId="12"/>
  </si>
  <si>
    <t>③</t>
    <phoneticPr fontId="10"/>
  </si>
  <si>
    <t>指揮計画運用研修（救助チーム）</t>
    <rPh sb="0" eb="2">
      <t>シキ</t>
    </rPh>
    <rPh sb="2" eb="4">
      <t>ケイカク</t>
    </rPh>
    <rPh sb="4" eb="6">
      <t>ウンヨウ</t>
    </rPh>
    <rPh sb="6" eb="8">
      <t>ケンシュウ</t>
    </rPh>
    <rPh sb="9" eb="11">
      <t>キュウジョ</t>
    </rPh>
    <phoneticPr fontId="12"/>
  </si>
  <si>
    <t>④</t>
    <phoneticPr fontId="10"/>
  </si>
  <si>
    <t>機材メンテナンス会(救助チーム）</t>
    <rPh sb="0" eb="2">
      <t>キザイ</t>
    </rPh>
    <rPh sb="8" eb="9">
      <t>カイ</t>
    </rPh>
    <rPh sb="10" eb="12">
      <t>キュウジョ</t>
    </rPh>
    <phoneticPr fontId="12"/>
  </si>
  <si>
    <t>⑤</t>
    <phoneticPr fontId="10"/>
  </si>
  <si>
    <t>構造評価専門家研修（救助チーム）</t>
    <rPh sb="0" eb="2">
      <t>コウゾウ</t>
    </rPh>
    <rPh sb="2" eb="4">
      <t>ヒョウカ</t>
    </rPh>
    <rPh sb="4" eb="7">
      <t>センモンカ</t>
    </rPh>
    <rPh sb="7" eb="9">
      <t>ケンシュウ</t>
    </rPh>
    <rPh sb="10" eb="12">
      <t>キュウジョ</t>
    </rPh>
    <phoneticPr fontId="10"/>
  </si>
  <si>
    <t>⑥</t>
    <phoneticPr fontId="10"/>
  </si>
  <si>
    <t>技術検証会（救助チーム）</t>
    <rPh sb="0" eb="2">
      <t>ギジュツ</t>
    </rPh>
    <rPh sb="2" eb="4">
      <t>ケンショウ</t>
    </rPh>
    <rPh sb="4" eb="5">
      <t>カイ</t>
    </rPh>
    <rPh sb="6" eb="8">
      <t>キュウジョ</t>
    </rPh>
    <phoneticPr fontId="10"/>
  </si>
  <si>
    <t>⑦</t>
    <phoneticPr fontId="10"/>
  </si>
  <si>
    <t>指揮計画運用勉強会（救助チーム）</t>
    <rPh sb="0" eb="2">
      <t>シキ</t>
    </rPh>
    <rPh sb="2" eb="4">
      <t>ケイカク</t>
    </rPh>
    <rPh sb="4" eb="6">
      <t>ウンヨウ</t>
    </rPh>
    <rPh sb="6" eb="9">
      <t>ベンキョウカイ</t>
    </rPh>
    <rPh sb="10" eb="12">
      <t>キュウジョ</t>
    </rPh>
    <phoneticPr fontId="12"/>
  </si>
  <si>
    <t>⑧-1</t>
    <phoneticPr fontId="10"/>
  </si>
  <si>
    <t>医療班拡大委員会（救助チーム）</t>
    <rPh sb="0" eb="2">
      <t>イリョウ</t>
    </rPh>
    <rPh sb="2" eb="3">
      <t>ハン</t>
    </rPh>
    <rPh sb="3" eb="5">
      <t>カクダイ</t>
    </rPh>
    <rPh sb="5" eb="8">
      <t>イインカイ</t>
    </rPh>
    <rPh sb="9" eb="11">
      <t>キュウジョ</t>
    </rPh>
    <phoneticPr fontId="9"/>
  </si>
  <si>
    <t>⑧-2</t>
    <phoneticPr fontId="10"/>
  </si>
  <si>
    <t>医療班基礎研修（救助チーム）</t>
    <rPh sb="0" eb="2">
      <t>イリョウ</t>
    </rPh>
    <rPh sb="2" eb="3">
      <t>ハン</t>
    </rPh>
    <rPh sb="3" eb="5">
      <t>キソ</t>
    </rPh>
    <rPh sb="5" eb="7">
      <t>ケンシュウ</t>
    </rPh>
    <rPh sb="8" eb="10">
      <t>キュウジョ</t>
    </rPh>
    <phoneticPr fontId="9"/>
  </si>
  <si>
    <t>⑧-3</t>
  </si>
  <si>
    <t>医療班総会（救助チーム）</t>
    <rPh sb="0" eb="5">
      <t>イリョウハンソウカイ</t>
    </rPh>
    <rPh sb="6" eb="8">
      <t>キュウジョ</t>
    </rPh>
    <phoneticPr fontId="9"/>
  </si>
  <si>
    <t>⑧-4</t>
  </si>
  <si>
    <t>救助犬研修（救助チーム）</t>
    <rPh sb="0" eb="5">
      <t>キュウジョケンケンシュウ</t>
    </rPh>
    <rPh sb="6" eb="8">
      <t>キュウジョ</t>
    </rPh>
    <phoneticPr fontId="9"/>
  </si>
  <si>
    <t>⑨</t>
    <phoneticPr fontId="10"/>
  </si>
  <si>
    <t>技術検討会（救助チーム）</t>
    <rPh sb="0" eb="2">
      <t>ギジュツ</t>
    </rPh>
    <rPh sb="2" eb="4">
      <t>ケントウ</t>
    </rPh>
    <rPh sb="4" eb="5">
      <t>カイ</t>
    </rPh>
    <rPh sb="6" eb="8">
      <t>キュウジョ</t>
    </rPh>
    <phoneticPr fontId="9"/>
  </si>
  <si>
    <t>⑩</t>
    <phoneticPr fontId="10"/>
  </si>
  <si>
    <t>導入研修（医療チーム）</t>
    <rPh sb="0" eb="2">
      <t>ドウニュウ</t>
    </rPh>
    <rPh sb="2" eb="4">
      <t>ケンシュウ</t>
    </rPh>
    <rPh sb="5" eb="7">
      <t>イリョウ</t>
    </rPh>
    <phoneticPr fontId="12"/>
  </si>
  <si>
    <t>⑪</t>
    <phoneticPr fontId="10"/>
  </si>
  <si>
    <t>中級研修（医療チーム）</t>
    <rPh sb="0" eb="2">
      <t>チュウキュウ</t>
    </rPh>
    <rPh sb="2" eb="4">
      <t>ケンシュウ</t>
    </rPh>
    <rPh sb="5" eb="7">
      <t>イリョウ</t>
    </rPh>
    <phoneticPr fontId="12"/>
  </si>
  <si>
    <t>⑫</t>
    <phoneticPr fontId="10"/>
  </si>
  <si>
    <t>展開訓練（医療チーム）</t>
    <rPh sb="0" eb="2">
      <t>テンカイ</t>
    </rPh>
    <rPh sb="2" eb="4">
      <t>クンレン</t>
    </rPh>
    <rPh sb="5" eb="7">
      <t>イリョウ</t>
    </rPh>
    <phoneticPr fontId="10"/>
  </si>
  <si>
    <t>⑬</t>
    <phoneticPr fontId="10"/>
  </si>
  <si>
    <t>上級研修（医療チーム）</t>
    <rPh sb="0" eb="2">
      <t>ジョウキュウ</t>
    </rPh>
    <rPh sb="2" eb="4">
      <t>ケンシュウ</t>
    </rPh>
    <rPh sb="5" eb="7">
      <t>イリョウ</t>
    </rPh>
    <phoneticPr fontId="12"/>
  </si>
  <si>
    <t>⑭</t>
    <phoneticPr fontId="10"/>
  </si>
  <si>
    <t>ロジリーダー養成研修（医療チーム）</t>
    <rPh sb="6" eb="8">
      <t>ヨウセイ</t>
    </rPh>
    <rPh sb="8" eb="10">
      <t>ケンシュウ</t>
    </rPh>
    <rPh sb="11" eb="13">
      <t>イリョウ</t>
    </rPh>
    <phoneticPr fontId="10"/>
  </si>
  <si>
    <t>⑮</t>
    <phoneticPr fontId="10"/>
  </si>
  <si>
    <t>専門分野研修（医療チーム）</t>
    <rPh sb="0" eb="4">
      <t>センモンブンヤ</t>
    </rPh>
    <rPh sb="4" eb="6">
      <t>ケンシュウ</t>
    </rPh>
    <rPh sb="7" eb="9">
      <t>イリョウ</t>
    </rPh>
    <phoneticPr fontId="10"/>
  </si>
  <si>
    <t>⑯</t>
    <phoneticPr fontId="10"/>
  </si>
  <si>
    <t>技術検証会（医療チーム）</t>
    <rPh sb="0" eb="2">
      <t>ギジュツ</t>
    </rPh>
    <rPh sb="2" eb="4">
      <t>ケンショウ</t>
    </rPh>
    <rPh sb="4" eb="5">
      <t>カイ</t>
    </rPh>
    <rPh sb="6" eb="8">
      <t>イリョウ</t>
    </rPh>
    <phoneticPr fontId="10"/>
  </si>
  <si>
    <t>⑰</t>
    <phoneticPr fontId="10"/>
  </si>
  <si>
    <t>機材メンテナンス会（医療チーム）</t>
    <rPh sb="0" eb="2">
      <t>キザイ</t>
    </rPh>
    <rPh sb="8" eb="9">
      <t>カイ</t>
    </rPh>
    <rPh sb="10" eb="12">
      <t>イリョウ</t>
    </rPh>
    <phoneticPr fontId="10"/>
  </si>
  <si>
    <t>⑱</t>
    <phoneticPr fontId="10"/>
  </si>
  <si>
    <t>支援委員会（医療チーム）</t>
    <rPh sb="0" eb="5">
      <t>シエンイインカイ</t>
    </rPh>
    <rPh sb="6" eb="8">
      <t>イリョウ</t>
    </rPh>
    <phoneticPr fontId="10"/>
  </si>
  <si>
    <t>⑲</t>
    <phoneticPr fontId="10"/>
  </si>
  <si>
    <t>総合調整部会（医療チーム）</t>
    <rPh sb="0" eb="6">
      <t>ソウゴウチョウセイブカイ</t>
    </rPh>
    <rPh sb="7" eb="9">
      <t>イリョウ</t>
    </rPh>
    <phoneticPr fontId="10"/>
  </si>
  <si>
    <t>⑳</t>
    <phoneticPr fontId="10"/>
  </si>
  <si>
    <t>常設班会議（医療チーム）</t>
    <rPh sb="0" eb="5">
      <t>ジョウセツハンカイギ</t>
    </rPh>
    <rPh sb="6" eb="8">
      <t>イリョウ</t>
    </rPh>
    <phoneticPr fontId="10"/>
  </si>
  <si>
    <t>課題検討会（医療チーム）</t>
    <rPh sb="0" eb="5">
      <t>カダイケントウカイ</t>
    </rPh>
    <rPh sb="6" eb="8">
      <t>イリョウ</t>
    </rPh>
    <phoneticPr fontId="10"/>
  </si>
  <si>
    <t>導入研修（感染症対策チーム）</t>
    <rPh sb="0" eb="2">
      <t>ドウニュウ</t>
    </rPh>
    <rPh sb="2" eb="4">
      <t>ケンシュウ</t>
    </rPh>
    <rPh sb="5" eb="8">
      <t>カンセンショウ</t>
    </rPh>
    <rPh sb="8" eb="10">
      <t>タイサク</t>
    </rPh>
    <phoneticPr fontId="12"/>
  </si>
  <si>
    <t>機能別研修（感染症対策チーム）</t>
    <rPh sb="0" eb="2">
      <t>キノウ</t>
    </rPh>
    <rPh sb="2" eb="3">
      <t>ベツ</t>
    </rPh>
    <rPh sb="3" eb="5">
      <t>ケンシュウ</t>
    </rPh>
    <rPh sb="6" eb="9">
      <t>カンセンショウ</t>
    </rPh>
    <rPh sb="9" eb="11">
      <t>タイサク</t>
    </rPh>
    <phoneticPr fontId="10"/>
  </si>
  <si>
    <t>全体研修（感染症対策チーム）</t>
    <rPh sb="0" eb="2">
      <t>ゼンタイ</t>
    </rPh>
    <rPh sb="2" eb="4">
      <t>ケンシュウ</t>
    </rPh>
    <rPh sb="5" eb="8">
      <t>カンセンショウ</t>
    </rPh>
    <rPh sb="8" eb="10">
      <t>タイサク</t>
    </rPh>
    <phoneticPr fontId="12"/>
  </si>
  <si>
    <t>支援委員会・作業部会全体会合（感染症対策チーム）</t>
    <phoneticPr fontId="1"/>
  </si>
  <si>
    <t>業務調整員研修</t>
    <rPh sb="0" eb="2">
      <t>ギョウム</t>
    </rPh>
    <rPh sb="2" eb="4">
      <t>チョウセイ</t>
    </rPh>
    <rPh sb="4" eb="5">
      <t>イン</t>
    </rPh>
    <rPh sb="5" eb="7">
      <t>ケンシュウ</t>
    </rPh>
    <phoneticPr fontId="10"/>
  </si>
  <si>
    <t>2.国際緊急援助隊員候補者登録維持に係る業務</t>
    <rPh sb="2" eb="4">
      <t>コクサイ</t>
    </rPh>
    <rPh sb="4" eb="6">
      <t>キンキュウ</t>
    </rPh>
    <rPh sb="6" eb="8">
      <t>エンジョ</t>
    </rPh>
    <rPh sb="8" eb="10">
      <t>タイイン</t>
    </rPh>
    <rPh sb="10" eb="13">
      <t>コウホシャ</t>
    </rPh>
    <rPh sb="13" eb="15">
      <t>トウロク</t>
    </rPh>
    <rPh sb="15" eb="17">
      <t>イジ</t>
    </rPh>
    <rPh sb="18" eb="19">
      <t>カカ</t>
    </rPh>
    <rPh sb="20" eb="22">
      <t>ギョウム</t>
    </rPh>
    <phoneticPr fontId="2"/>
  </si>
  <si>
    <t>3.国際緊急援助隊携行資機材の管理に係る業務</t>
    <rPh sb="18" eb="19">
      <t>カカ</t>
    </rPh>
    <phoneticPr fontId="1"/>
  </si>
  <si>
    <t>4.業務実績資料等の作成業務</t>
    <rPh sb="2" eb="4">
      <t>ギョウム</t>
    </rPh>
    <rPh sb="4" eb="9">
      <t>ジッセキシリョウトウ</t>
    </rPh>
    <phoneticPr fontId="1"/>
  </si>
  <si>
    <t>5.国際緊急援助隊派遣シミュレーションに係る業務</t>
    <phoneticPr fontId="1"/>
  </si>
  <si>
    <t>（１）直接費合計（年間）</t>
    <rPh sb="9" eb="11">
      <t>ネンカン</t>
    </rPh>
    <phoneticPr fontId="1"/>
  </si>
  <si>
    <t>（２）緊急時業務：JDR派遣時に発生する業務（年度ごとに実績に応じて精算）</t>
    <rPh sb="3" eb="8">
      <t>キンキュウジギョウム</t>
    </rPh>
    <phoneticPr fontId="1"/>
  </si>
  <si>
    <t>1.国際緊急援助隊派遣に係る業務</t>
    <rPh sb="2" eb="4">
      <t>コクサイ</t>
    </rPh>
    <rPh sb="4" eb="6">
      <t>キンキュウ</t>
    </rPh>
    <rPh sb="6" eb="9">
      <t>エンジョタイ</t>
    </rPh>
    <rPh sb="9" eb="11">
      <t>ハケン</t>
    </rPh>
    <rPh sb="12" eb="13">
      <t>カカ</t>
    </rPh>
    <rPh sb="14" eb="16">
      <t>ギョウム</t>
    </rPh>
    <phoneticPr fontId="2"/>
  </si>
  <si>
    <t>国際緊急援助隊派遣に係る業務（事務局支援）</t>
  </si>
  <si>
    <t>国際緊急援助隊派遣に係る業務（派遣）</t>
  </si>
  <si>
    <t>（２）直接費合計（年間）</t>
    <rPh sb="9" eb="11">
      <t>ネンカン</t>
    </rPh>
    <phoneticPr fontId="1"/>
  </si>
  <si>
    <t>直接費総合計（年間）</t>
    <rPh sb="0" eb="3">
      <t>チョクセツヒ</t>
    </rPh>
    <rPh sb="3" eb="6">
      <t>ソウゴウケイ</t>
    </rPh>
    <rPh sb="7" eb="9">
      <t>ネンカン</t>
    </rPh>
    <phoneticPr fontId="1"/>
  </si>
  <si>
    <t>３．金額合計（2022年）</t>
    <rPh sb="2" eb="4">
      <t>キンガク</t>
    </rPh>
    <rPh sb="4" eb="6">
      <t>ゴウケイ</t>
    </rPh>
    <rPh sb="11" eb="12">
      <t>ネン</t>
    </rPh>
    <phoneticPr fontId="1"/>
  </si>
  <si>
    <t>合計</t>
    <rPh sb="0" eb="2">
      <t>ゴウケイ</t>
    </rPh>
    <phoneticPr fontId="1"/>
  </si>
  <si>
    <t>人件費合計</t>
    <rPh sb="0" eb="3">
      <t>ジンケンヒ</t>
    </rPh>
    <rPh sb="3" eb="5">
      <t>ゴウケイ</t>
    </rPh>
    <phoneticPr fontId="1"/>
  </si>
  <si>
    <t>直接費合計</t>
    <rPh sb="0" eb="2">
      <t>チョクセツ</t>
    </rPh>
    <rPh sb="2" eb="3">
      <t>ヒ</t>
    </rPh>
    <rPh sb="3" eb="5">
      <t>ゴウケイ</t>
    </rPh>
    <phoneticPr fontId="1"/>
  </si>
  <si>
    <t>合計（税抜）</t>
    <rPh sb="0" eb="2">
      <t>ゴウケイ</t>
    </rPh>
    <rPh sb="3" eb="5">
      <t>ゼイヌキ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</si>
  <si>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</si>
  <si>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合計（税込）</t>
    <rPh sb="0" eb="2">
      <t>ゴウケイ</t>
    </rPh>
    <rPh sb="3" eb="5">
      <t>ゼイコミ</t>
    </rPh>
    <phoneticPr fontId="1"/>
  </si>
  <si>
    <t>第2</t>
    <rPh sb="0" eb="1">
      <t>ダイ</t>
    </rPh>
    <phoneticPr fontId="1"/>
  </si>
  <si>
    <t>2023年度以降分</t>
    <rPh sb="4" eb="6">
      <t>ネンド</t>
    </rPh>
    <rPh sb="6" eb="8">
      <t>イコウ</t>
    </rPh>
    <rPh sb="8" eb="9">
      <t>ブン</t>
    </rPh>
    <phoneticPr fontId="1"/>
  </si>
  <si>
    <t>３．金額合計（2023年）</t>
    <rPh sb="2" eb="4">
      <t>キンガク</t>
    </rPh>
    <rPh sb="4" eb="6">
      <t>ゴウケイ</t>
    </rPh>
    <rPh sb="11" eb="12">
      <t>ネン</t>
    </rPh>
    <phoneticPr fontId="1"/>
  </si>
  <si>
    <t>第3</t>
    <rPh sb="0" eb="1">
      <t>ダイ</t>
    </rPh>
    <phoneticPr fontId="1"/>
  </si>
  <si>
    <t>合計金額（2022年度＋2023年度以降：5年分）</t>
    <rPh sb="0" eb="4">
      <t>ゴウケイキンガク</t>
    </rPh>
    <rPh sb="9" eb="11">
      <t>ネンド</t>
    </rPh>
    <rPh sb="16" eb="20">
      <t>ネンドイコウ</t>
    </rPh>
    <rPh sb="22" eb="24">
      <t>ネンブン</t>
    </rPh>
    <phoneticPr fontId="1"/>
  </si>
  <si>
    <t>×1か年分</t>
    <phoneticPr fontId="1"/>
  </si>
  <si>
    <t>税抜</t>
    <rPh sb="0" eb="2">
      <t>ゼイヌ</t>
    </rPh>
    <phoneticPr fontId="1"/>
  </si>
  <si>
    <t>税額</t>
    <rPh sb="0" eb="2">
      <t>ゼイガク</t>
    </rPh>
    <phoneticPr fontId="1"/>
  </si>
  <si>
    <t>2023年度分以降</t>
    <rPh sb="4" eb="7">
      <t>ネンドブン</t>
    </rPh>
    <rPh sb="7" eb="9">
      <t>イコウ</t>
    </rPh>
    <phoneticPr fontId="1"/>
  </si>
  <si>
    <t>×4か年分</t>
    <phoneticPr fontId="1"/>
  </si>
  <si>
    <t>税込</t>
    <rPh sb="0" eb="2">
      <t>ゼイコ</t>
    </rPh>
    <phoneticPr fontId="1"/>
  </si>
  <si>
    <t>「2022-2026年度　国際緊急援助隊派遣業務に係る事務局支援業務」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</si>
</sst>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円&quot;"/>
    <numFmt numFmtId="177" formatCode="#,##0_ "/>
    <numFmt numFmtId="178" formatCode="#,##0_);[Red]\(#,##0\)"/>
    <numFmt numFmtId="179" formatCode="#,##0_ ;[Red]\-#,##0\ "/>
    <numFmt numFmtId="180" formatCode="0.00_ &quot;人/月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ゴシック"/>
      <family val="2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Osaka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1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8" xfId="0" applyFont="1" applyBorder="1">
      <alignment vertical="center"/>
    </xf>
    <xf numFmtId="38" fontId="5" fillId="0" borderId="19" xfId="1" applyFont="1" applyBorder="1">
      <alignment vertical="center"/>
    </xf>
    <xf numFmtId="0" fontId="5" fillId="0" borderId="20" xfId="0" applyFont="1" applyBorder="1">
      <alignment vertical="center"/>
    </xf>
    <xf numFmtId="0" fontId="11" fillId="0" borderId="7" xfId="0" applyFont="1" applyBorder="1">
      <alignment vertical="center"/>
    </xf>
    <xf numFmtId="38" fontId="11" fillId="0" borderId="1" xfId="1" applyFont="1" applyBorder="1">
      <alignment vertical="center"/>
    </xf>
    <xf numFmtId="0" fontId="11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178" fontId="4" fillId="0" borderId="8" xfId="2" applyNumberFormat="1" applyFont="1" applyBorder="1" applyAlignment="1">
      <alignment vertical="center"/>
    </xf>
    <xf numFmtId="178" fontId="4" fillId="0" borderId="18" xfId="2" applyNumberFormat="1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178" fontId="4" fillId="0" borderId="12" xfId="2" applyNumberFormat="1" applyFont="1" applyBorder="1" applyAlignment="1">
      <alignment vertical="center"/>
    </xf>
    <xf numFmtId="178" fontId="4" fillId="0" borderId="10" xfId="2" applyNumberFormat="1" applyFont="1" applyBorder="1" applyAlignment="1">
      <alignment vertical="center"/>
    </xf>
    <xf numFmtId="38" fontId="11" fillId="0" borderId="5" xfId="1" applyFont="1" applyBorder="1">
      <alignment vertical="center"/>
    </xf>
    <xf numFmtId="0" fontId="11" fillId="0" borderId="0" xfId="0" applyFont="1">
      <alignment vertical="center"/>
    </xf>
    <xf numFmtId="179" fontId="13" fillId="2" borderId="8" xfId="0" applyNumberFormat="1" applyFont="1" applyFill="1" applyBorder="1" applyAlignment="1">
      <alignment vertical="center" shrinkToFit="1"/>
    </xf>
    <xf numFmtId="0" fontId="5" fillId="0" borderId="23" xfId="0" applyFont="1" applyBorder="1">
      <alignment vertical="center"/>
    </xf>
    <xf numFmtId="0" fontId="11" fillId="0" borderId="13" xfId="0" applyFont="1" applyBorder="1">
      <alignment vertical="center"/>
    </xf>
    <xf numFmtId="178" fontId="8" fillId="0" borderId="2" xfId="2" applyNumberFormat="1" applyFont="1" applyBorder="1" applyAlignment="1">
      <alignment vertical="center"/>
    </xf>
    <xf numFmtId="178" fontId="4" fillId="2" borderId="3" xfId="2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25" xfId="0" applyFont="1" applyBorder="1">
      <alignment vertical="center"/>
    </xf>
    <xf numFmtId="178" fontId="8" fillId="0" borderId="25" xfId="2" applyNumberFormat="1" applyFont="1" applyBorder="1" applyAlignment="1">
      <alignment vertical="center"/>
    </xf>
    <xf numFmtId="178" fontId="4" fillId="2" borderId="26" xfId="2" applyNumberFormat="1" applyFont="1" applyFill="1" applyBorder="1" applyAlignment="1">
      <alignment vertical="center"/>
    </xf>
    <xf numFmtId="0" fontId="5" fillId="0" borderId="26" xfId="0" applyFont="1" applyBorder="1">
      <alignment vertical="center"/>
    </xf>
    <xf numFmtId="38" fontId="11" fillId="0" borderId="24" xfId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38" fontId="5" fillId="0" borderId="5" xfId="0" applyNumberFormat="1" applyFont="1" applyBorder="1">
      <alignment vertical="center"/>
    </xf>
    <xf numFmtId="177" fontId="5" fillId="0" borderId="24" xfId="0" applyNumberFormat="1" applyFont="1" applyBorder="1" applyAlignment="1">
      <alignment horizontal="right" vertical="center"/>
    </xf>
    <xf numFmtId="38" fontId="5" fillId="0" borderId="24" xfId="0" applyNumberFormat="1" applyFont="1" applyBorder="1">
      <alignment vertical="center"/>
    </xf>
    <xf numFmtId="0" fontId="14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178" fontId="4" fillId="0" borderId="10" xfId="2" applyNumberFormat="1" applyFont="1" applyBorder="1" applyAlignment="1">
      <alignment horizontal="left" vertical="center"/>
    </xf>
    <xf numFmtId="178" fontId="4" fillId="0" borderId="3" xfId="2" applyNumberFormat="1" applyFont="1" applyBorder="1" applyAlignment="1">
      <alignment vertical="center"/>
    </xf>
    <xf numFmtId="178" fontId="4" fillId="0" borderId="2" xfId="2" applyNumberFormat="1" applyFont="1" applyBorder="1" applyAlignment="1">
      <alignment vertical="center"/>
    </xf>
    <xf numFmtId="38" fontId="11" fillId="4" borderId="15" xfId="1" applyFont="1" applyFill="1" applyBorder="1">
      <alignment vertical="center"/>
    </xf>
    <xf numFmtId="38" fontId="11" fillId="4" borderId="1" xfId="1" applyFont="1" applyFill="1" applyBorder="1">
      <alignment vertical="center"/>
    </xf>
    <xf numFmtId="38" fontId="5" fillId="4" borderId="17" xfId="1" applyFont="1" applyFill="1" applyBorder="1">
      <alignment vertical="center"/>
    </xf>
    <xf numFmtId="38" fontId="5" fillId="4" borderId="9" xfId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0" fontId="11" fillId="0" borderId="0" xfId="0" applyFont="1" applyAlignment="1">
      <alignment horizontal="center" vertical="center"/>
    </xf>
    <xf numFmtId="38" fontId="5" fillId="0" borderId="1" xfId="0" applyNumberFormat="1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0" fontId="16" fillId="0" borderId="0" xfId="0" applyFont="1">
      <alignment vertical="center"/>
    </xf>
    <xf numFmtId="38" fontId="5" fillId="0" borderId="1" xfId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/>
    </xf>
    <xf numFmtId="176" fontId="5" fillId="0" borderId="26" xfId="0" applyNumberFormat="1" applyFont="1" applyBorder="1">
      <alignment vertical="center"/>
    </xf>
    <xf numFmtId="176" fontId="5" fillId="0" borderId="29" xfId="0" applyNumberFormat="1" applyFont="1" applyBorder="1">
      <alignment vertical="center"/>
    </xf>
    <xf numFmtId="0" fontId="5" fillId="0" borderId="35" xfId="0" applyFont="1" applyBorder="1">
      <alignment vertical="center"/>
    </xf>
    <xf numFmtId="177" fontId="5" fillId="0" borderId="35" xfId="0" applyNumberFormat="1" applyFont="1" applyBorder="1" applyAlignment="1">
      <alignment horizontal="right" vertical="center"/>
    </xf>
    <xf numFmtId="38" fontId="5" fillId="0" borderId="35" xfId="0" applyNumberFormat="1" applyFont="1" applyBorder="1">
      <alignment vertical="center"/>
    </xf>
    <xf numFmtId="180" fontId="5" fillId="0" borderId="2" xfId="0" applyNumberFormat="1" applyFont="1" applyBorder="1">
      <alignment vertical="center"/>
    </xf>
    <xf numFmtId="180" fontId="5" fillId="0" borderId="25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5" fillId="4" borderId="10" xfId="1" applyFont="1" applyFill="1" applyBorder="1" applyAlignment="1">
      <alignment horizontal="right" vertical="center"/>
    </xf>
    <xf numFmtId="38" fontId="5" fillId="4" borderId="30" xfId="1" applyFont="1" applyFill="1" applyBorder="1" applyAlignment="1">
      <alignment horizontal="right" vertical="center"/>
    </xf>
    <xf numFmtId="38" fontId="5" fillId="4" borderId="16" xfId="1" applyFont="1" applyFill="1" applyBorder="1" applyAlignment="1">
      <alignment horizontal="right" vertical="center"/>
    </xf>
    <xf numFmtId="38" fontId="5" fillId="4" borderId="20" xfId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11" fillId="4" borderId="2" xfId="1" applyFont="1" applyFill="1" applyBorder="1" applyAlignment="1">
      <alignment horizontal="right" vertical="center"/>
    </xf>
    <xf numFmtId="38" fontId="11" fillId="4" borderId="4" xfId="1" applyFont="1" applyFill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38" fontId="11" fillId="0" borderId="34" xfId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38" fontId="5" fillId="0" borderId="25" xfId="0" applyNumberFormat="1" applyFont="1" applyBorder="1" applyAlignment="1">
      <alignment horizontal="right" vertical="center"/>
    </xf>
    <xf numFmtId="38" fontId="5" fillId="0" borderId="29" xfId="0" applyNumberFormat="1" applyFont="1" applyBorder="1" applyAlignment="1">
      <alignment horizontal="right" vertical="center"/>
    </xf>
    <xf numFmtId="38" fontId="5" fillId="0" borderId="33" xfId="0" applyNumberFormat="1" applyFont="1" applyBorder="1" applyAlignment="1">
      <alignment horizontal="right" vertical="center"/>
    </xf>
    <xf numFmtId="38" fontId="5" fillId="0" borderId="34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各種積算等@jica0325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showGridLines="0" tabSelected="1" view="pageBreakPreview" topLeftCell="A2" zoomScaleNormal="100" zoomScaleSheetLayoutView="100" workbookViewId="0">
      <selection activeCell="K5" sqref="K5"/>
    </sheetView>
  </sheetViews>
  <sheetFormatPr defaultColWidth="9" defaultRowHeight="14"/>
  <cols>
    <col min="1" max="1" width="4.6328125" style="1" customWidth="1"/>
    <col min="2" max="2" width="2.90625" style="1" customWidth="1"/>
    <col min="3" max="3" width="5.08984375" style="1" customWidth="1"/>
    <col min="4" max="4" width="47.36328125" style="1" bestFit="1" customWidth="1"/>
    <col min="5" max="5" width="14.08984375" style="1" bestFit="1" customWidth="1"/>
    <col min="6" max="6" width="12.453125" style="1" bestFit="1" customWidth="1"/>
    <col min="7" max="7" width="17.7265625" style="1" customWidth="1"/>
    <col min="8" max="8" width="0.26953125" style="1" hidden="1" customWidth="1"/>
    <col min="9" max="9" width="9" style="1" hidden="1" customWidth="1"/>
    <col min="10" max="10" width="9" style="1" customWidth="1"/>
    <col min="11" max="16384" width="9" style="1"/>
  </cols>
  <sheetData>
    <row r="1" spans="1:17" ht="30" customHeight="1">
      <c r="Q1" s="22" t="s">
        <v>0</v>
      </c>
    </row>
    <row r="2" spans="1:17" ht="30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1.75" customHeigh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21.75" customHeight="1">
      <c r="A4" s="61" t="s">
        <v>2</v>
      </c>
      <c r="B4" s="62" t="s">
        <v>3</v>
      </c>
      <c r="C4" s="61"/>
      <c r="D4" s="49"/>
      <c r="E4" s="49"/>
      <c r="F4" s="49"/>
      <c r="G4" s="49"/>
    </row>
    <row r="5" spans="1:17" ht="30" customHeight="1">
      <c r="A5" s="1" t="s">
        <v>4</v>
      </c>
    </row>
    <row r="6" spans="1:17" ht="16.5" customHeight="1">
      <c r="B6" s="1" t="s">
        <v>5</v>
      </c>
    </row>
    <row r="7" spans="1:17" ht="25" customHeight="1">
      <c r="B7" s="99" t="s">
        <v>6</v>
      </c>
      <c r="C7" s="100"/>
      <c r="D7" s="101"/>
      <c r="E7" s="105" t="s">
        <v>7</v>
      </c>
      <c r="F7" s="105" t="s">
        <v>8</v>
      </c>
      <c r="G7" s="105" t="s">
        <v>9</v>
      </c>
      <c r="H7" s="5"/>
      <c r="I7" s="6"/>
      <c r="J7" s="97" t="s">
        <v>10</v>
      </c>
      <c r="K7" s="98"/>
      <c r="L7" s="97" t="s">
        <v>11</v>
      </c>
      <c r="M7" s="98"/>
      <c r="N7" s="97" t="s">
        <v>12</v>
      </c>
      <c r="O7" s="98"/>
      <c r="P7" s="97" t="s">
        <v>13</v>
      </c>
      <c r="Q7" s="98"/>
    </row>
    <row r="8" spans="1:17" ht="25" customHeight="1">
      <c r="B8" s="102"/>
      <c r="C8" s="103"/>
      <c r="D8" s="104"/>
      <c r="E8" s="106"/>
      <c r="F8" s="106"/>
      <c r="G8" s="106"/>
      <c r="H8" s="5"/>
      <c r="I8" s="6"/>
      <c r="J8" s="67" t="s">
        <v>14</v>
      </c>
      <c r="K8" s="66" t="s">
        <v>9</v>
      </c>
      <c r="L8" s="67" t="s">
        <v>14</v>
      </c>
      <c r="M8" s="66" t="s">
        <v>9</v>
      </c>
      <c r="N8" s="67" t="s">
        <v>14</v>
      </c>
      <c r="O8" s="66" t="s">
        <v>9</v>
      </c>
      <c r="P8" s="67" t="s">
        <v>14</v>
      </c>
      <c r="Q8" s="66" t="s">
        <v>9</v>
      </c>
    </row>
    <row r="9" spans="1:17" ht="25" customHeight="1">
      <c r="B9" s="2" t="s">
        <v>15</v>
      </c>
      <c r="C9" s="3"/>
      <c r="D9" s="3"/>
      <c r="E9" s="3"/>
      <c r="F9" s="73">
        <f>J9+L9+N9+P9</f>
        <v>0</v>
      </c>
      <c r="G9" s="2">
        <v>0</v>
      </c>
      <c r="H9" s="7"/>
      <c r="I9" s="8"/>
      <c r="J9" s="8"/>
      <c r="K9" s="2">
        <f>$E9*$J9</f>
        <v>0</v>
      </c>
      <c r="L9" s="2"/>
      <c r="M9" s="2">
        <f>$E9*L9</f>
        <v>0</v>
      </c>
      <c r="N9" s="2"/>
      <c r="O9" s="2">
        <f>$E9*N9</f>
        <v>0</v>
      </c>
      <c r="P9" s="2"/>
      <c r="Q9" s="2">
        <f>$E9*P9</f>
        <v>0</v>
      </c>
    </row>
    <row r="10" spans="1:17" ht="25" customHeight="1">
      <c r="B10" s="2" t="s">
        <v>16</v>
      </c>
      <c r="C10" s="3"/>
      <c r="D10" s="3"/>
      <c r="E10" s="3"/>
      <c r="F10" s="73">
        <f>J10+L10+N10+P10</f>
        <v>0</v>
      </c>
      <c r="G10" s="2">
        <v>0</v>
      </c>
      <c r="H10" s="7"/>
      <c r="I10" s="8"/>
      <c r="J10" s="8"/>
      <c r="K10" s="2">
        <f t="shared" ref="K10:K11" si="0">$E10*$J10</f>
        <v>0</v>
      </c>
      <c r="L10" s="2"/>
      <c r="M10" s="2">
        <f t="shared" ref="M10:M11" si="1">$E10*L10</f>
        <v>0</v>
      </c>
      <c r="N10" s="2"/>
      <c r="O10" s="2">
        <f t="shared" ref="O10:O11" si="2">$E10*N10</f>
        <v>0</v>
      </c>
      <c r="P10" s="2"/>
      <c r="Q10" s="2">
        <f t="shared" ref="Q10:Q11" si="3">$E10*P10</f>
        <v>0</v>
      </c>
    </row>
    <row r="11" spans="1:17" ht="25" customHeight="1" thickBot="1">
      <c r="B11" s="42" t="s">
        <v>17</v>
      </c>
      <c r="C11" s="43"/>
      <c r="D11" s="43"/>
      <c r="E11" s="43"/>
      <c r="F11" s="74">
        <f>J11+L11+N11+P11</f>
        <v>0</v>
      </c>
      <c r="G11" s="42">
        <v>0</v>
      </c>
      <c r="H11" s="68"/>
      <c r="I11" s="69"/>
      <c r="J11" s="69"/>
      <c r="K11" s="42">
        <f t="shared" si="0"/>
        <v>0</v>
      </c>
      <c r="L11" s="42"/>
      <c r="M11" s="42">
        <f t="shared" si="1"/>
        <v>0</v>
      </c>
      <c r="N11" s="42"/>
      <c r="O11" s="42">
        <f t="shared" si="2"/>
        <v>0</v>
      </c>
      <c r="P11" s="42"/>
      <c r="Q11" s="42">
        <f t="shared" si="3"/>
        <v>0</v>
      </c>
    </row>
    <row r="12" spans="1:17" ht="25" customHeight="1" thickTop="1">
      <c r="B12" s="12"/>
      <c r="C12" s="13"/>
      <c r="D12" s="13"/>
      <c r="E12" s="75" t="s">
        <v>18</v>
      </c>
      <c r="F12" s="76"/>
      <c r="G12" s="10">
        <f>G9+G11+G10</f>
        <v>0</v>
      </c>
      <c r="H12" s="10">
        <f t="shared" ref="H12:I12" si="4">H9+H11+H10</f>
        <v>0</v>
      </c>
      <c r="I12" s="10">
        <f t="shared" si="4"/>
        <v>0</v>
      </c>
      <c r="J12" s="10"/>
      <c r="K12" s="10">
        <f t="shared" ref="K12:Q12" si="5">K9+K11+K10</f>
        <v>0</v>
      </c>
      <c r="L12" s="10"/>
      <c r="M12" s="10">
        <f t="shared" si="5"/>
        <v>0</v>
      </c>
      <c r="N12" s="10"/>
      <c r="O12" s="10">
        <f t="shared" si="5"/>
        <v>0</v>
      </c>
      <c r="P12" s="10"/>
      <c r="Q12" s="10">
        <f t="shared" si="5"/>
        <v>0</v>
      </c>
    </row>
    <row r="13" spans="1:17" ht="25" customHeight="1">
      <c r="B13" s="1" t="s">
        <v>19</v>
      </c>
      <c r="E13" s="59"/>
      <c r="F13" s="59"/>
    </row>
    <row r="14" spans="1:17" ht="25" customHeight="1">
      <c r="B14" s="99" t="s">
        <v>6</v>
      </c>
      <c r="C14" s="100"/>
      <c r="D14" s="101"/>
      <c r="E14" s="105" t="s">
        <v>7</v>
      </c>
      <c r="F14" s="105" t="s">
        <v>8</v>
      </c>
      <c r="G14" s="105" t="s">
        <v>9</v>
      </c>
      <c r="J14" s="97" t="s">
        <v>10</v>
      </c>
      <c r="K14" s="98"/>
      <c r="L14" s="97" t="s">
        <v>11</v>
      </c>
      <c r="M14" s="98"/>
      <c r="N14" s="97" t="s">
        <v>12</v>
      </c>
      <c r="O14" s="98"/>
      <c r="P14" s="97" t="s">
        <v>13</v>
      </c>
      <c r="Q14" s="98"/>
    </row>
    <row r="15" spans="1:17" ht="25" customHeight="1">
      <c r="B15" s="102"/>
      <c r="C15" s="103"/>
      <c r="D15" s="104"/>
      <c r="E15" s="106"/>
      <c r="F15" s="106"/>
      <c r="G15" s="106"/>
      <c r="J15" s="67" t="s">
        <v>14</v>
      </c>
      <c r="K15" s="66" t="s">
        <v>9</v>
      </c>
      <c r="L15" s="67" t="s">
        <v>14</v>
      </c>
      <c r="M15" s="66" t="s">
        <v>9</v>
      </c>
      <c r="N15" s="67" t="s">
        <v>14</v>
      </c>
      <c r="O15" s="66" t="s">
        <v>9</v>
      </c>
      <c r="P15" s="67" t="s">
        <v>14</v>
      </c>
      <c r="Q15" s="66" t="s">
        <v>9</v>
      </c>
    </row>
    <row r="16" spans="1:17" ht="25" customHeight="1">
      <c r="B16" s="2" t="s">
        <v>15</v>
      </c>
      <c r="C16" s="3"/>
      <c r="D16" s="3"/>
      <c r="E16" s="3"/>
      <c r="F16" s="73">
        <f>J16+L16+N16+P16</f>
        <v>0</v>
      </c>
      <c r="G16" s="2">
        <v>0</v>
      </c>
      <c r="J16" s="8"/>
      <c r="K16" s="2">
        <f>$E16*$J16</f>
        <v>0</v>
      </c>
      <c r="L16" s="2"/>
      <c r="M16" s="2">
        <f>$E16*L16</f>
        <v>0</v>
      </c>
      <c r="N16" s="2"/>
      <c r="O16" s="2">
        <f>$E16*N16</f>
        <v>0</v>
      </c>
      <c r="P16" s="2"/>
      <c r="Q16" s="2">
        <f>$E16*P16</f>
        <v>0</v>
      </c>
    </row>
    <row r="17" spans="1:17" ht="25" customHeight="1">
      <c r="B17" s="2" t="s">
        <v>16</v>
      </c>
      <c r="C17" s="3"/>
      <c r="D17" s="3"/>
      <c r="E17" s="50"/>
      <c r="F17" s="73">
        <f t="shared" ref="F17:F18" si="6">J17+L17+N17+P17</f>
        <v>0</v>
      </c>
      <c r="G17" s="2">
        <v>0</v>
      </c>
      <c r="J17" s="8"/>
      <c r="K17" s="2">
        <f t="shared" ref="K17:K18" si="7">$E17*$J17</f>
        <v>0</v>
      </c>
      <c r="L17" s="2"/>
      <c r="M17" s="2">
        <f t="shared" ref="M17:M18" si="8">$E17*L17</f>
        <v>0</v>
      </c>
      <c r="N17" s="2"/>
      <c r="O17" s="2">
        <f t="shared" ref="O17:O18" si="9">$E17*N17</f>
        <v>0</v>
      </c>
      <c r="P17" s="2"/>
      <c r="Q17" s="2">
        <f t="shared" ref="Q17:Q18" si="10">$E17*P17</f>
        <v>0</v>
      </c>
    </row>
    <row r="18" spans="1:17" ht="25" customHeight="1" thickBot="1">
      <c r="B18" s="42" t="s">
        <v>17</v>
      </c>
      <c r="C18" s="43"/>
      <c r="D18" s="43"/>
      <c r="E18" s="43"/>
      <c r="F18" s="74">
        <f t="shared" si="6"/>
        <v>0</v>
      </c>
      <c r="G18" s="42"/>
      <c r="J18" s="69"/>
      <c r="K18" s="42">
        <f t="shared" si="7"/>
        <v>0</v>
      </c>
      <c r="L18" s="42"/>
      <c r="M18" s="42">
        <f t="shared" si="8"/>
        <v>0</v>
      </c>
      <c r="N18" s="42"/>
      <c r="O18" s="42">
        <f t="shared" si="9"/>
        <v>0</v>
      </c>
      <c r="P18" s="42"/>
      <c r="Q18" s="42">
        <f t="shared" si="10"/>
        <v>0</v>
      </c>
    </row>
    <row r="19" spans="1:17" ht="20.25" customHeight="1" thickTop="1">
      <c r="B19" s="12"/>
      <c r="C19" s="13"/>
      <c r="D19" s="13"/>
      <c r="E19" s="75" t="s">
        <v>18</v>
      </c>
      <c r="F19" s="76"/>
      <c r="G19" s="10">
        <f>G16+G18+G17</f>
        <v>0</v>
      </c>
      <c r="J19" s="10"/>
      <c r="K19" s="10">
        <f t="shared" ref="K19" si="11">K16+K18+K17</f>
        <v>0</v>
      </c>
      <c r="L19" s="10"/>
      <c r="M19" s="10">
        <f t="shared" ref="M19" si="12">M16+M18+M17</f>
        <v>0</v>
      </c>
      <c r="N19" s="10"/>
      <c r="O19" s="10">
        <f t="shared" ref="O19" si="13">O16+O18+O17</f>
        <v>0</v>
      </c>
      <c r="P19" s="10"/>
      <c r="Q19" s="10">
        <f t="shared" ref="Q19" si="14">Q16+Q18+Q17</f>
        <v>0</v>
      </c>
    </row>
    <row r="20" spans="1:17" ht="20.25" customHeight="1">
      <c r="E20" s="59"/>
      <c r="F20" s="59"/>
    </row>
    <row r="21" spans="1:17" ht="20.25" customHeight="1">
      <c r="E21" s="1" t="s">
        <v>20</v>
      </c>
      <c r="G21" s="58">
        <f>G12+G19</f>
        <v>0</v>
      </c>
    </row>
    <row r="22" spans="1:17" ht="20.25" customHeight="1">
      <c r="E22" s="59"/>
      <c r="F22" s="59"/>
    </row>
    <row r="23" spans="1:17" ht="30" customHeight="1">
      <c r="A23" s="1" t="s">
        <v>21</v>
      </c>
      <c r="C23" s="4"/>
      <c r="D23" s="4"/>
      <c r="E23" s="4"/>
    </row>
    <row r="24" spans="1:17" ht="19" customHeight="1">
      <c r="B24" s="1" t="s">
        <v>22</v>
      </c>
      <c r="C24" s="4"/>
      <c r="D24" s="4"/>
      <c r="E24" s="4"/>
    </row>
    <row r="25" spans="1:17" ht="25" customHeight="1">
      <c r="B25" s="77" t="s">
        <v>23</v>
      </c>
      <c r="C25" s="78"/>
      <c r="D25" s="78"/>
      <c r="E25" s="78"/>
      <c r="F25" s="79"/>
      <c r="G25" s="35" t="s">
        <v>24</v>
      </c>
      <c r="J25" s="112" t="s">
        <v>10</v>
      </c>
      <c r="K25" s="112"/>
      <c r="L25" s="97" t="s">
        <v>11</v>
      </c>
      <c r="M25" s="98"/>
      <c r="N25" s="97" t="s">
        <v>12</v>
      </c>
      <c r="O25" s="98"/>
      <c r="P25" s="97" t="s">
        <v>13</v>
      </c>
      <c r="Q25" s="98"/>
    </row>
    <row r="26" spans="1:17" ht="25" customHeight="1">
      <c r="B26" s="80" t="s">
        <v>25</v>
      </c>
      <c r="C26" s="81"/>
      <c r="D26" s="81"/>
      <c r="E26" s="81"/>
      <c r="F26" s="82"/>
      <c r="G26" s="20">
        <f>SUM(G27:G56)</f>
        <v>0</v>
      </c>
      <c r="H26" s="20">
        <f t="shared" ref="H26:I26" si="15">SUM(H27:H56)</f>
        <v>0</v>
      </c>
      <c r="I26" s="20">
        <f t="shared" si="15"/>
        <v>0</v>
      </c>
      <c r="J26" s="113">
        <f>SUM(K27:K56)</f>
        <v>0</v>
      </c>
      <c r="K26" s="114"/>
      <c r="L26" s="113">
        <f>SUM(M27:M56)</f>
        <v>0</v>
      </c>
      <c r="M26" s="114"/>
      <c r="N26" s="113">
        <f>SUM(O27:O56)</f>
        <v>0</v>
      </c>
      <c r="O26" s="114"/>
      <c r="P26" s="113">
        <f>SUM(Q27:Q56)</f>
        <v>0</v>
      </c>
      <c r="Q26" s="114"/>
    </row>
    <row r="27" spans="1:17" ht="25" customHeight="1">
      <c r="B27" s="9"/>
      <c r="C27" s="25" t="s">
        <v>26</v>
      </c>
      <c r="D27" s="26" t="s">
        <v>27</v>
      </c>
      <c r="E27" s="14"/>
      <c r="F27" s="18"/>
      <c r="G27" s="56">
        <f>SUM(J27:Q27)</f>
        <v>0</v>
      </c>
      <c r="H27" s="56"/>
      <c r="I27" s="56"/>
      <c r="J27" s="110"/>
      <c r="K27" s="111"/>
      <c r="L27" s="110"/>
      <c r="M27" s="111"/>
      <c r="N27" s="110"/>
      <c r="O27" s="111"/>
      <c r="P27" s="110"/>
      <c r="Q27" s="111"/>
    </row>
    <row r="28" spans="1:17" ht="25" customHeight="1">
      <c r="B28" s="9"/>
      <c r="C28" s="27" t="s">
        <v>28</v>
      </c>
      <c r="D28" s="23" t="s">
        <v>29</v>
      </c>
      <c r="E28" s="15"/>
      <c r="F28" s="15"/>
      <c r="G28" s="57">
        <f>SUM(J28:Q28)</f>
        <v>0</v>
      </c>
      <c r="H28" s="57"/>
      <c r="I28" s="57"/>
      <c r="J28" s="108"/>
      <c r="K28" s="109"/>
      <c r="L28" s="108"/>
      <c r="M28" s="109"/>
      <c r="N28" s="108"/>
      <c r="O28" s="109"/>
      <c r="P28" s="108"/>
      <c r="Q28" s="109"/>
    </row>
    <row r="29" spans="1:17" ht="25" customHeight="1">
      <c r="B29" s="9"/>
      <c r="C29" s="27" t="s">
        <v>30</v>
      </c>
      <c r="D29" s="23" t="s">
        <v>31</v>
      </c>
      <c r="E29" s="15"/>
      <c r="F29" s="15"/>
      <c r="G29" s="57">
        <f t="shared" ref="G29:G55" si="16">SUM(J29:Q29)</f>
        <v>0</v>
      </c>
      <c r="H29" s="57"/>
      <c r="I29" s="57"/>
      <c r="J29" s="108"/>
      <c r="K29" s="109"/>
      <c r="L29" s="108"/>
      <c r="M29" s="109"/>
      <c r="N29" s="108"/>
      <c r="O29" s="109"/>
      <c r="P29" s="108"/>
      <c r="Q29" s="109"/>
    </row>
    <row r="30" spans="1:17" ht="25" customHeight="1">
      <c r="B30" s="9"/>
      <c r="C30" s="27" t="s">
        <v>32</v>
      </c>
      <c r="D30" s="23" t="s">
        <v>33</v>
      </c>
      <c r="E30" s="15"/>
      <c r="F30" s="15"/>
      <c r="G30" s="57">
        <f t="shared" si="16"/>
        <v>0</v>
      </c>
      <c r="H30" s="57"/>
      <c r="I30" s="57"/>
      <c r="J30" s="108"/>
      <c r="K30" s="109"/>
      <c r="L30" s="108"/>
      <c r="M30" s="109"/>
      <c r="N30" s="108"/>
      <c r="O30" s="109"/>
      <c r="P30" s="108"/>
      <c r="Q30" s="109"/>
    </row>
    <row r="31" spans="1:17" ht="25" customHeight="1">
      <c r="B31" s="9"/>
      <c r="C31" s="27" t="s">
        <v>34</v>
      </c>
      <c r="D31" s="23" t="s">
        <v>35</v>
      </c>
      <c r="E31" s="15"/>
      <c r="F31" s="15"/>
      <c r="G31" s="57">
        <f t="shared" si="16"/>
        <v>0</v>
      </c>
      <c r="H31" s="57"/>
      <c r="I31" s="57"/>
      <c r="J31" s="108"/>
      <c r="K31" s="109"/>
      <c r="L31" s="108"/>
      <c r="M31" s="109"/>
      <c r="N31" s="108"/>
      <c r="O31" s="109"/>
      <c r="P31" s="108"/>
      <c r="Q31" s="109"/>
    </row>
    <row r="32" spans="1:17" ht="25" customHeight="1">
      <c r="B32" s="9"/>
      <c r="C32" s="27" t="s">
        <v>36</v>
      </c>
      <c r="D32" s="23" t="s">
        <v>37</v>
      </c>
      <c r="E32" s="15"/>
      <c r="F32" s="15"/>
      <c r="G32" s="57">
        <f t="shared" si="16"/>
        <v>0</v>
      </c>
      <c r="H32" s="57"/>
      <c r="I32" s="57"/>
      <c r="J32" s="108"/>
      <c r="K32" s="109"/>
      <c r="L32" s="108"/>
      <c r="M32" s="109"/>
      <c r="N32" s="108"/>
      <c r="O32" s="109"/>
      <c r="P32" s="108"/>
      <c r="Q32" s="109"/>
    </row>
    <row r="33" spans="2:17" ht="25" customHeight="1">
      <c r="B33" s="9"/>
      <c r="C33" s="27" t="s">
        <v>38</v>
      </c>
      <c r="D33" s="23" t="s">
        <v>39</v>
      </c>
      <c r="E33" s="15"/>
      <c r="F33" s="15"/>
      <c r="G33" s="57">
        <f t="shared" si="16"/>
        <v>0</v>
      </c>
      <c r="H33" s="57"/>
      <c r="I33" s="57"/>
      <c r="J33" s="108"/>
      <c r="K33" s="109"/>
      <c r="L33" s="108"/>
      <c r="M33" s="109"/>
      <c r="N33" s="108"/>
      <c r="O33" s="109"/>
      <c r="P33" s="108"/>
      <c r="Q33" s="109"/>
    </row>
    <row r="34" spans="2:17" ht="25" customHeight="1">
      <c r="B34" s="11"/>
      <c r="C34" s="27" t="s">
        <v>40</v>
      </c>
      <c r="D34" s="30" t="s">
        <v>41</v>
      </c>
      <c r="E34" s="15"/>
      <c r="F34" s="15"/>
      <c r="G34" s="57">
        <f t="shared" si="16"/>
        <v>0</v>
      </c>
      <c r="H34" s="57"/>
      <c r="I34" s="57"/>
      <c r="J34" s="108"/>
      <c r="K34" s="109"/>
      <c r="L34" s="108"/>
      <c r="M34" s="109"/>
      <c r="N34" s="108"/>
      <c r="O34" s="109"/>
      <c r="P34" s="108"/>
      <c r="Q34" s="109"/>
    </row>
    <row r="35" spans="2:17" ht="25" customHeight="1">
      <c r="B35" s="11"/>
      <c r="C35" s="27" t="s">
        <v>42</v>
      </c>
      <c r="D35" s="30" t="s">
        <v>43</v>
      </c>
      <c r="E35" s="15"/>
      <c r="F35" s="15"/>
      <c r="G35" s="57">
        <f t="shared" si="16"/>
        <v>0</v>
      </c>
      <c r="H35" s="57"/>
      <c r="I35" s="57"/>
      <c r="J35" s="108"/>
      <c r="K35" s="109"/>
      <c r="L35" s="108"/>
      <c r="M35" s="109"/>
      <c r="N35" s="108"/>
      <c r="O35" s="109"/>
      <c r="P35" s="108"/>
      <c r="Q35" s="109"/>
    </row>
    <row r="36" spans="2:17" ht="25" customHeight="1">
      <c r="B36" s="11"/>
      <c r="C36" s="27" t="s">
        <v>44</v>
      </c>
      <c r="D36" s="30" t="s">
        <v>45</v>
      </c>
      <c r="E36" s="15"/>
      <c r="F36" s="15"/>
      <c r="G36" s="57">
        <f t="shared" si="16"/>
        <v>0</v>
      </c>
      <c r="H36" s="57"/>
      <c r="I36" s="57"/>
      <c r="J36" s="108"/>
      <c r="K36" s="109"/>
      <c r="L36" s="108"/>
      <c r="M36" s="109"/>
      <c r="N36" s="108"/>
      <c r="O36" s="109"/>
      <c r="P36" s="108"/>
      <c r="Q36" s="109"/>
    </row>
    <row r="37" spans="2:17" ht="25" customHeight="1">
      <c r="B37" s="11"/>
      <c r="C37" s="27" t="s">
        <v>46</v>
      </c>
      <c r="D37" s="30" t="s">
        <v>47</v>
      </c>
      <c r="E37" s="15"/>
      <c r="F37" s="15"/>
      <c r="G37" s="57">
        <f t="shared" si="16"/>
        <v>0</v>
      </c>
      <c r="H37" s="57"/>
      <c r="I37" s="57"/>
      <c r="J37" s="108"/>
      <c r="K37" s="109"/>
      <c r="L37" s="108"/>
      <c r="M37" s="109"/>
      <c r="N37" s="108"/>
      <c r="O37" s="109"/>
      <c r="P37" s="108"/>
      <c r="Q37" s="109"/>
    </row>
    <row r="38" spans="2:17" ht="25" customHeight="1">
      <c r="B38" s="11"/>
      <c r="C38" s="27" t="s">
        <v>48</v>
      </c>
      <c r="D38" s="30" t="s">
        <v>49</v>
      </c>
      <c r="E38" s="15"/>
      <c r="F38" s="15"/>
      <c r="G38" s="57">
        <f t="shared" si="16"/>
        <v>0</v>
      </c>
      <c r="H38" s="57"/>
      <c r="I38" s="57"/>
      <c r="J38" s="108"/>
      <c r="K38" s="109"/>
      <c r="L38" s="108"/>
      <c r="M38" s="109"/>
      <c r="N38" s="108"/>
      <c r="O38" s="109"/>
      <c r="P38" s="108"/>
      <c r="Q38" s="109"/>
    </row>
    <row r="39" spans="2:17" ht="25" customHeight="1">
      <c r="B39" s="9"/>
      <c r="C39" s="27" t="s">
        <v>50</v>
      </c>
      <c r="D39" s="23" t="s">
        <v>51</v>
      </c>
      <c r="E39" s="15"/>
      <c r="F39" s="15"/>
      <c r="G39" s="57">
        <f t="shared" si="16"/>
        <v>0</v>
      </c>
      <c r="H39" s="57"/>
      <c r="I39" s="57"/>
      <c r="J39" s="108"/>
      <c r="K39" s="109"/>
      <c r="L39" s="108"/>
      <c r="M39" s="109"/>
      <c r="N39" s="108"/>
      <c r="O39" s="109"/>
      <c r="P39" s="108"/>
      <c r="Q39" s="109"/>
    </row>
    <row r="40" spans="2:17" ht="25" customHeight="1">
      <c r="B40" s="9"/>
      <c r="C40" s="27" t="s">
        <v>52</v>
      </c>
      <c r="D40" s="23" t="s">
        <v>53</v>
      </c>
      <c r="E40" s="15"/>
      <c r="F40" s="15"/>
      <c r="G40" s="57">
        <f t="shared" si="16"/>
        <v>0</v>
      </c>
      <c r="H40" s="57"/>
      <c r="I40" s="57"/>
      <c r="J40" s="108"/>
      <c r="K40" s="109"/>
      <c r="L40" s="108"/>
      <c r="M40" s="109"/>
      <c r="N40" s="108"/>
      <c r="O40" s="109"/>
      <c r="P40" s="108"/>
      <c r="Q40" s="109"/>
    </row>
    <row r="41" spans="2:17" ht="25" customHeight="1">
      <c r="B41" s="9"/>
      <c r="C41" s="27" t="s">
        <v>54</v>
      </c>
      <c r="D41" s="23" t="s">
        <v>55</v>
      </c>
      <c r="E41" s="15"/>
      <c r="F41" s="15"/>
      <c r="G41" s="57">
        <f t="shared" si="16"/>
        <v>0</v>
      </c>
      <c r="H41" s="57"/>
      <c r="I41" s="57"/>
      <c r="J41" s="108"/>
      <c r="K41" s="109"/>
      <c r="L41" s="108"/>
      <c r="M41" s="109"/>
      <c r="N41" s="108"/>
      <c r="O41" s="109"/>
      <c r="P41" s="108"/>
      <c r="Q41" s="109"/>
    </row>
    <row r="42" spans="2:17" ht="25" customHeight="1">
      <c r="B42" s="9"/>
      <c r="C42" s="27" t="s">
        <v>56</v>
      </c>
      <c r="D42" s="23" t="s">
        <v>57</v>
      </c>
      <c r="E42" s="15"/>
      <c r="F42" s="15"/>
      <c r="G42" s="57">
        <f t="shared" si="16"/>
        <v>0</v>
      </c>
      <c r="H42" s="57"/>
      <c r="I42" s="57"/>
      <c r="J42" s="108"/>
      <c r="K42" s="109"/>
      <c r="L42" s="108"/>
      <c r="M42" s="109"/>
      <c r="N42" s="108"/>
      <c r="O42" s="109"/>
      <c r="P42" s="108"/>
      <c r="Q42" s="109"/>
    </row>
    <row r="43" spans="2:17" ht="25" customHeight="1">
      <c r="B43" s="9"/>
      <c r="C43" s="27" t="s">
        <v>58</v>
      </c>
      <c r="D43" s="23" t="s">
        <v>59</v>
      </c>
      <c r="E43" s="15"/>
      <c r="F43" s="15"/>
      <c r="G43" s="57">
        <f t="shared" si="16"/>
        <v>0</v>
      </c>
      <c r="H43" s="57"/>
      <c r="I43" s="57"/>
      <c r="J43" s="108"/>
      <c r="K43" s="109"/>
      <c r="L43" s="108"/>
      <c r="M43" s="109"/>
      <c r="N43" s="108"/>
      <c r="O43" s="109"/>
      <c r="P43" s="108"/>
      <c r="Q43" s="109"/>
    </row>
    <row r="44" spans="2:17" ht="25" customHeight="1">
      <c r="B44" s="9"/>
      <c r="C44" s="27" t="s">
        <v>60</v>
      </c>
      <c r="D44" s="23" t="s">
        <v>61</v>
      </c>
      <c r="E44" s="15"/>
      <c r="F44" s="15"/>
      <c r="G44" s="57">
        <f t="shared" si="16"/>
        <v>0</v>
      </c>
      <c r="H44" s="57"/>
      <c r="I44" s="57"/>
      <c r="J44" s="108"/>
      <c r="K44" s="109"/>
      <c r="L44" s="108"/>
      <c r="M44" s="109"/>
      <c r="N44" s="108"/>
      <c r="O44" s="109"/>
      <c r="P44" s="108"/>
      <c r="Q44" s="109"/>
    </row>
    <row r="45" spans="2:17" ht="25" customHeight="1">
      <c r="B45" s="9"/>
      <c r="C45" s="27" t="s">
        <v>62</v>
      </c>
      <c r="D45" s="23" t="s">
        <v>63</v>
      </c>
      <c r="E45" s="15"/>
      <c r="F45" s="15"/>
      <c r="G45" s="57">
        <f t="shared" si="16"/>
        <v>0</v>
      </c>
      <c r="H45" s="57"/>
      <c r="I45" s="57"/>
      <c r="J45" s="108"/>
      <c r="K45" s="109"/>
      <c r="L45" s="108"/>
      <c r="M45" s="109"/>
      <c r="N45" s="108"/>
      <c r="O45" s="109"/>
      <c r="P45" s="108"/>
      <c r="Q45" s="109"/>
    </row>
    <row r="46" spans="2:17" ht="25" customHeight="1">
      <c r="B46" s="9"/>
      <c r="C46" s="27" t="s">
        <v>64</v>
      </c>
      <c r="D46" s="23" t="s">
        <v>65</v>
      </c>
      <c r="E46" s="15"/>
      <c r="F46" s="15"/>
      <c r="G46" s="57">
        <f t="shared" si="16"/>
        <v>0</v>
      </c>
      <c r="H46" s="57"/>
      <c r="I46" s="57"/>
      <c r="J46" s="108"/>
      <c r="K46" s="109"/>
      <c r="L46" s="108"/>
      <c r="M46" s="109"/>
      <c r="N46" s="108"/>
      <c r="O46" s="109"/>
      <c r="P46" s="108"/>
      <c r="Q46" s="109"/>
    </row>
    <row r="47" spans="2:17" ht="25" customHeight="1">
      <c r="B47" s="9"/>
      <c r="C47" s="27" t="s">
        <v>66</v>
      </c>
      <c r="D47" s="23" t="s">
        <v>67</v>
      </c>
      <c r="E47" s="15"/>
      <c r="F47" s="15"/>
      <c r="G47" s="57">
        <f t="shared" si="16"/>
        <v>0</v>
      </c>
      <c r="H47" s="57"/>
      <c r="I47" s="57"/>
      <c r="J47" s="108"/>
      <c r="K47" s="109"/>
      <c r="L47" s="108"/>
      <c r="M47" s="109"/>
      <c r="N47" s="108"/>
      <c r="O47" s="109"/>
      <c r="P47" s="108"/>
      <c r="Q47" s="109"/>
    </row>
    <row r="48" spans="2:17" ht="25" customHeight="1">
      <c r="B48" s="9"/>
      <c r="C48" s="27" t="s">
        <v>68</v>
      </c>
      <c r="D48" s="23" t="s">
        <v>69</v>
      </c>
      <c r="E48" s="15"/>
      <c r="F48" s="15"/>
      <c r="G48" s="57">
        <f t="shared" si="16"/>
        <v>0</v>
      </c>
      <c r="H48" s="57"/>
      <c r="I48" s="57"/>
      <c r="J48" s="108"/>
      <c r="K48" s="109"/>
      <c r="L48" s="108"/>
      <c r="M48" s="109"/>
      <c r="N48" s="108"/>
      <c r="O48" s="109"/>
      <c r="P48" s="108"/>
      <c r="Q48" s="109"/>
    </row>
    <row r="49" spans="2:17" ht="25" customHeight="1">
      <c r="B49" s="9"/>
      <c r="C49" s="27" t="s">
        <v>70</v>
      </c>
      <c r="D49" s="23" t="s">
        <v>71</v>
      </c>
      <c r="E49" s="15"/>
      <c r="F49" s="15"/>
      <c r="G49" s="57">
        <f t="shared" si="16"/>
        <v>0</v>
      </c>
      <c r="H49" s="57"/>
      <c r="I49" s="57"/>
      <c r="J49" s="108"/>
      <c r="K49" s="109"/>
      <c r="L49" s="108"/>
      <c r="M49" s="109"/>
      <c r="N49" s="108"/>
      <c r="O49" s="109"/>
      <c r="P49" s="108"/>
      <c r="Q49" s="109"/>
    </row>
    <row r="50" spans="2:17" ht="25" customHeight="1">
      <c r="B50" s="9"/>
      <c r="C50" s="51">
        <v>21</v>
      </c>
      <c r="D50" s="23" t="s">
        <v>72</v>
      </c>
      <c r="E50" s="15"/>
      <c r="F50" s="15"/>
      <c r="G50" s="57">
        <f t="shared" si="16"/>
        <v>0</v>
      </c>
      <c r="H50" s="57"/>
      <c r="I50" s="57"/>
      <c r="J50" s="108"/>
      <c r="K50" s="109"/>
      <c r="L50" s="108"/>
      <c r="M50" s="109"/>
      <c r="N50" s="108"/>
      <c r="O50" s="109"/>
      <c r="P50" s="108"/>
      <c r="Q50" s="109"/>
    </row>
    <row r="51" spans="2:17" ht="25" customHeight="1">
      <c r="B51" s="9"/>
      <c r="C51" s="51">
        <v>22</v>
      </c>
      <c r="D51" s="23" t="s">
        <v>73</v>
      </c>
      <c r="E51" s="15"/>
      <c r="F51" s="15"/>
      <c r="G51" s="57">
        <f t="shared" si="16"/>
        <v>0</v>
      </c>
      <c r="H51" s="57"/>
      <c r="I51" s="57"/>
      <c r="J51" s="108"/>
      <c r="K51" s="109"/>
      <c r="L51" s="108"/>
      <c r="M51" s="109"/>
      <c r="N51" s="108"/>
      <c r="O51" s="109"/>
      <c r="P51" s="108"/>
      <c r="Q51" s="109"/>
    </row>
    <row r="52" spans="2:17" ht="25" customHeight="1">
      <c r="B52" s="9"/>
      <c r="C52" s="51">
        <v>23</v>
      </c>
      <c r="D52" s="23" t="s">
        <v>74</v>
      </c>
      <c r="E52" s="15"/>
      <c r="F52" s="15"/>
      <c r="G52" s="57">
        <f t="shared" si="16"/>
        <v>0</v>
      </c>
      <c r="H52" s="57"/>
      <c r="I52" s="57"/>
      <c r="J52" s="108"/>
      <c r="K52" s="109"/>
      <c r="L52" s="108"/>
      <c r="M52" s="109"/>
      <c r="N52" s="108"/>
      <c r="O52" s="109"/>
      <c r="P52" s="108"/>
      <c r="Q52" s="109"/>
    </row>
    <row r="53" spans="2:17" ht="25" customHeight="1">
      <c r="B53" s="9"/>
      <c r="C53" s="51">
        <v>24</v>
      </c>
      <c r="D53" s="23" t="s">
        <v>75</v>
      </c>
      <c r="E53" s="15"/>
      <c r="F53" s="15"/>
      <c r="G53" s="57">
        <f t="shared" si="16"/>
        <v>0</v>
      </c>
      <c r="H53" s="57"/>
      <c r="I53" s="57"/>
      <c r="J53" s="108"/>
      <c r="K53" s="109"/>
      <c r="L53" s="108"/>
      <c r="M53" s="109"/>
      <c r="N53" s="108"/>
      <c r="O53" s="109"/>
      <c r="P53" s="108"/>
      <c r="Q53" s="109"/>
    </row>
    <row r="54" spans="2:17" ht="25" customHeight="1">
      <c r="B54" s="9"/>
      <c r="C54" s="51">
        <v>25</v>
      </c>
      <c r="D54" s="23" t="s">
        <v>76</v>
      </c>
      <c r="E54" s="15"/>
      <c r="F54" s="15"/>
      <c r="G54" s="57">
        <f t="shared" si="16"/>
        <v>0</v>
      </c>
      <c r="H54" s="57"/>
      <c r="I54" s="57"/>
      <c r="J54" s="108"/>
      <c r="K54" s="109"/>
      <c r="L54" s="108"/>
      <c r="M54" s="109"/>
      <c r="N54" s="108"/>
      <c r="O54" s="109"/>
      <c r="P54" s="108"/>
      <c r="Q54" s="109"/>
    </row>
    <row r="55" spans="2:17" ht="25" customHeight="1">
      <c r="B55" s="9"/>
      <c r="C55" s="51">
        <v>26</v>
      </c>
      <c r="D55" s="23" t="s">
        <v>77</v>
      </c>
      <c r="E55" s="15"/>
      <c r="F55" s="15"/>
      <c r="G55" s="57">
        <f t="shared" si="16"/>
        <v>0</v>
      </c>
      <c r="H55" s="57"/>
      <c r="I55" s="57"/>
      <c r="J55" s="108"/>
      <c r="K55" s="109"/>
      <c r="L55" s="108"/>
      <c r="M55" s="109"/>
      <c r="N55" s="108"/>
      <c r="O55" s="109"/>
      <c r="P55" s="108"/>
      <c r="Q55" s="109"/>
    </row>
    <row r="56" spans="2:17" ht="25" customHeight="1">
      <c r="B56" s="9"/>
      <c r="C56" s="27"/>
      <c r="D56" s="24"/>
      <c r="E56" s="16"/>
      <c r="F56" s="16"/>
      <c r="G56" s="17"/>
      <c r="H56" s="17"/>
      <c r="I56" s="17"/>
      <c r="J56" s="115"/>
      <c r="K56" s="116"/>
      <c r="L56" s="115"/>
      <c r="M56" s="116"/>
      <c r="N56" s="115"/>
      <c r="O56" s="116"/>
      <c r="P56" s="115"/>
      <c r="Q56" s="116"/>
    </row>
    <row r="57" spans="2:17" ht="25" customHeight="1">
      <c r="B57" s="21" t="s">
        <v>78</v>
      </c>
      <c r="C57" s="19"/>
      <c r="D57" s="29"/>
      <c r="G57" s="55">
        <f>SUM(J57:Q57)</f>
        <v>0</v>
      </c>
      <c r="H57" s="54"/>
      <c r="I57" s="54"/>
      <c r="J57" s="117"/>
      <c r="K57" s="118"/>
      <c r="L57" s="117"/>
      <c r="M57" s="118"/>
      <c r="N57" s="117"/>
      <c r="O57" s="118"/>
      <c r="P57" s="117"/>
      <c r="Q57" s="118"/>
    </row>
    <row r="58" spans="2:17" ht="25" customHeight="1">
      <c r="B58" s="21" t="s">
        <v>79</v>
      </c>
      <c r="C58" s="33"/>
      <c r="D58" s="34"/>
      <c r="E58" s="5"/>
      <c r="F58" s="5"/>
      <c r="G58" s="55">
        <f t="shared" ref="G58:G60" si="17">SUM(J58:Q58)</f>
        <v>0</v>
      </c>
      <c r="H58" s="54"/>
      <c r="I58" s="54"/>
      <c r="J58" s="117"/>
      <c r="K58" s="118"/>
      <c r="L58" s="117"/>
      <c r="M58" s="118"/>
      <c r="N58" s="117"/>
      <c r="O58" s="118"/>
      <c r="P58" s="117"/>
      <c r="Q58" s="118"/>
    </row>
    <row r="59" spans="2:17" ht="25" customHeight="1">
      <c r="B59" s="32" t="s">
        <v>80</v>
      </c>
      <c r="C59" s="31"/>
      <c r="D59" s="5"/>
      <c r="E59" s="5"/>
      <c r="F59" s="5"/>
      <c r="G59" s="55">
        <f t="shared" si="17"/>
        <v>0</v>
      </c>
      <c r="H59" s="54"/>
      <c r="I59" s="54"/>
      <c r="J59" s="117"/>
      <c r="K59" s="118"/>
      <c r="L59" s="117"/>
      <c r="M59" s="118"/>
      <c r="N59" s="117"/>
      <c r="O59" s="118"/>
      <c r="P59" s="117"/>
      <c r="Q59" s="118"/>
    </row>
    <row r="60" spans="2:17" ht="25" customHeight="1">
      <c r="B60" s="21" t="s">
        <v>81</v>
      </c>
      <c r="C60" s="31"/>
      <c r="D60" s="5"/>
      <c r="E60" s="5"/>
      <c r="F60" s="5"/>
      <c r="G60" s="55">
        <f t="shared" si="17"/>
        <v>0</v>
      </c>
      <c r="H60" s="54"/>
      <c r="I60" s="54"/>
      <c r="J60" s="117"/>
      <c r="K60" s="118"/>
      <c r="L60" s="117"/>
      <c r="M60" s="118"/>
      <c r="N60" s="117"/>
      <c r="O60" s="118"/>
      <c r="P60" s="117"/>
      <c r="Q60" s="118"/>
    </row>
    <row r="61" spans="2:17" ht="25" customHeight="1" thickBot="1">
      <c r="B61" s="37"/>
      <c r="C61" s="38"/>
      <c r="D61" s="39"/>
      <c r="E61" s="40"/>
      <c r="F61" s="40"/>
      <c r="G61" s="41"/>
      <c r="H61" s="41"/>
      <c r="I61" s="41"/>
      <c r="J61" s="119"/>
      <c r="K61" s="120"/>
      <c r="L61" s="119"/>
      <c r="M61" s="120"/>
      <c r="N61" s="119"/>
      <c r="O61" s="120"/>
      <c r="P61" s="119"/>
      <c r="Q61" s="120"/>
    </row>
    <row r="62" spans="2:17" ht="25" customHeight="1" thickTop="1">
      <c r="B62" s="12"/>
      <c r="C62" s="13"/>
      <c r="D62" s="36"/>
      <c r="E62" s="75" t="s">
        <v>82</v>
      </c>
      <c r="F62" s="76"/>
      <c r="G62" s="28">
        <f>SUM(G26,G57,G59,G60,G58,G61)</f>
        <v>0</v>
      </c>
      <c r="H62" s="28">
        <f t="shared" ref="H62:I62" si="18">SUM(H26,H57,H59,H60,H58,H61)</f>
        <v>0</v>
      </c>
      <c r="I62" s="28">
        <f t="shared" si="18"/>
        <v>0</v>
      </c>
      <c r="J62" s="121">
        <f>SUM(J26,K57,K59,K60,K58,K61)</f>
        <v>0</v>
      </c>
      <c r="K62" s="122"/>
      <c r="L62" s="121">
        <f>SUM(L26,M57,M59,M60,M58,M61)</f>
        <v>0</v>
      </c>
      <c r="M62" s="122"/>
      <c r="N62" s="121">
        <f>SUM(N26,O57,O59,O60,O58,O61)</f>
        <v>0</v>
      </c>
      <c r="O62" s="122"/>
      <c r="P62" s="121">
        <f>SUM(P26,Q57,Q59,Q60,Q58,Q61)</f>
        <v>0</v>
      </c>
      <c r="Q62" s="122"/>
    </row>
    <row r="64" spans="2:17">
      <c r="B64" s="1" t="s">
        <v>83</v>
      </c>
    </row>
    <row r="65" spans="1:17" ht="25" customHeight="1">
      <c r="B65" s="77" t="s">
        <v>23</v>
      </c>
      <c r="C65" s="78"/>
      <c r="D65" s="78"/>
      <c r="E65" s="78"/>
      <c r="F65" s="79"/>
      <c r="G65" s="35" t="s">
        <v>24</v>
      </c>
      <c r="H65" s="35" t="s">
        <v>24</v>
      </c>
      <c r="I65" s="35" t="s">
        <v>24</v>
      </c>
      <c r="J65" s="112" t="s">
        <v>10</v>
      </c>
      <c r="K65" s="112"/>
      <c r="L65" s="97" t="s">
        <v>11</v>
      </c>
      <c r="M65" s="98"/>
      <c r="N65" s="97" t="s">
        <v>12</v>
      </c>
      <c r="O65" s="98"/>
      <c r="P65" s="97" t="s">
        <v>13</v>
      </c>
      <c r="Q65" s="98"/>
    </row>
    <row r="66" spans="1:17" ht="25" customHeight="1">
      <c r="B66" s="80" t="s">
        <v>84</v>
      </c>
      <c r="C66" s="81"/>
      <c r="D66" s="81"/>
      <c r="E66" s="81"/>
      <c r="F66" s="82"/>
      <c r="G66" s="20">
        <f>SUM(G67+G68)</f>
        <v>0</v>
      </c>
      <c r="H66" s="20">
        <f t="shared" ref="H66:J66" si="19">SUM(H67+H68)</f>
        <v>0</v>
      </c>
      <c r="I66" s="20">
        <f t="shared" si="19"/>
        <v>0</v>
      </c>
      <c r="J66" s="113">
        <f t="shared" si="19"/>
        <v>0</v>
      </c>
      <c r="K66" s="114"/>
      <c r="L66" s="113">
        <f t="shared" ref="L66" si="20">SUM(L67+L68)</f>
        <v>0</v>
      </c>
      <c r="M66" s="114"/>
      <c r="N66" s="113">
        <f t="shared" ref="N66" si="21">SUM(N67+N68)</f>
        <v>0</v>
      </c>
      <c r="O66" s="114"/>
      <c r="P66" s="113">
        <f t="shared" ref="P66" si="22">SUM(P67+P68)</f>
        <v>0</v>
      </c>
      <c r="Q66" s="114"/>
    </row>
    <row r="67" spans="1:17" ht="25" customHeight="1">
      <c r="B67" s="9"/>
      <c r="C67" s="25" t="s">
        <v>26</v>
      </c>
      <c r="D67" s="26" t="s">
        <v>85</v>
      </c>
      <c r="E67" s="14"/>
      <c r="F67" s="18"/>
      <c r="G67" s="55">
        <f>SUM(J67:Q67)</f>
        <v>0</v>
      </c>
      <c r="H67" s="54"/>
      <c r="I67" s="54"/>
      <c r="J67" s="117">
        <v>0</v>
      </c>
      <c r="K67" s="118"/>
      <c r="L67" s="117">
        <v>0</v>
      </c>
      <c r="M67" s="118"/>
      <c r="N67" s="117">
        <v>0</v>
      </c>
      <c r="O67" s="118"/>
      <c r="P67" s="117">
        <v>0</v>
      </c>
      <c r="Q67" s="118"/>
    </row>
    <row r="68" spans="1:17" ht="25" customHeight="1">
      <c r="B68" s="10"/>
      <c r="C68" s="53" t="s">
        <v>28</v>
      </c>
      <c r="D68" s="52" t="s">
        <v>86</v>
      </c>
      <c r="E68" s="5"/>
      <c r="F68" s="6"/>
      <c r="G68" s="55">
        <f t="shared" ref="G68" si="23">SUM(J68:Q68)</f>
        <v>0</v>
      </c>
      <c r="H68" s="54"/>
      <c r="I68" s="54"/>
      <c r="J68" s="117"/>
      <c r="K68" s="118"/>
      <c r="L68" s="117"/>
      <c r="M68" s="118"/>
      <c r="N68" s="117"/>
      <c r="O68" s="118"/>
      <c r="P68" s="117"/>
      <c r="Q68" s="118"/>
    </row>
    <row r="69" spans="1:17" ht="25" customHeight="1">
      <c r="B69" s="12"/>
      <c r="C69" s="13"/>
      <c r="D69" s="36"/>
      <c r="E69" s="75" t="s">
        <v>87</v>
      </c>
      <c r="F69" s="76"/>
      <c r="G69" s="28">
        <f>SUM(G66)</f>
        <v>0</v>
      </c>
      <c r="H69" s="28">
        <f t="shared" ref="H69:P69" si="24">SUM(H66)</f>
        <v>0</v>
      </c>
      <c r="I69" s="28">
        <f t="shared" si="24"/>
        <v>0</v>
      </c>
      <c r="J69" s="113">
        <f t="shared" si="24"/>
        <v>0</v>
      </c>
      <c r="K69" s="114"/>
      <c r="L69" s="113">
        <f t="shared" si="24"/>
        <v>0</v>
      </c>
      <c r="M69" s="114"/>
      <c r="N69" s="113">
        <f t="shared" si="24"/>
        <v>0</v>
      </c>
      <c r="O69" s="114"/>
      <c r="P69" s="113">
        <f t="shared" si="24"/>
        <v>0</v>
      </c>
      <c r="Q69" s="114"/>
    </row>
    <row r="72" spans="1:17">
      <c r="E72" s="1" t="s">
        <v>88</v>
      </c>
      <c r="G72" s="58">
        <f>G62+G69</f>
        <v>0</v>
      </c>
    </row>
    <row r="74" spans="1:17" ht="30" customHeight="1">
      <c r="A74" s="1" t="s">
        <v>89</v>
      </c>
      <c r="C74" s="4"/>
      <c r="D74" s="4"/>
      <c r="E74" s="4"/>
    </row>
    <row r="75" spans="1:17" ht="30" customHeight="1">
      <c r="B75" s="77" t="s">
        <v>90</v>
      </c>
      <c r="C75" s="78"/>
      <c r="D75" s="78"/>
      <c r="E75" s="78"/>
      <c r="F75" s="78"/>
      <c r="G75" s="79"/>
      <c r="J75" s="112" t="s">
        <v>10</v>
      </c>
      <c r="K75" s="112"/>
      <c r="L75" s="97" t="s">
        <v>11</v>
      </c>
      <c r="M75" s="98"/>
      <c r="N75" s="97" t="s">
        <v>12</v>
      </c>
      <c r="O75" s="98"/>
      <c r="P75" s="97" t="s">
        <v>13</v>
      </c>
      <c r="Q75" s="98"/>
    </row>
    <row r="76" spans="1:17" ht="30" customHeight="1">
      <c r="B76" s="2" t="s">
        <v>91</v>
      </c>
      <c r="C76" s="44"/>
      <c r="D76" s="44"/>
      <c r="E76" s="44"/>
      <c r="F76" s="2"/>
      <c r="G76" s="60">
        <f>G21</f>
        <v>0</v>
      </c>
      <c r="H76" s="60">
        <f t="shared" ref="H76:I76" si="25">H21</f>
        <v>0</v>
      </c>
      <c r="I76" s="60">
        <f t="shared" si="25"/>
        <v>0</v>
      </c>
      <c r="J76" s="123">
        <f>K21</f>
        <v>0</v>
      </c>
      <c r="K76" s="124"/>
      <c r="L76" s="123">
        <f>M21</f>
        <v>0</v>
      </c>
      <c r="M76" s="124"/>
      <c r="N76" s="123">
        <f>O21</f>
        <v>0</v>
      </c>
      <c r="O76" s="124"/>
      <c r="P76" s="123">
        <f>Q21</f>
        <v>0</v>
      </c>
      <c r="Q76" s="124"/>
    </row>
    <row r="77" spans="1:17" ht="30" customHeight="1" thickBot="1">
      <c r="B77" s="42" t="s">
        <v>92</v>
      </c>
      <c r="C77" s="47"/>
      <c r="D77" s="47"/>
      <c r="E77" s="47"/>
      <c r="F77" s="42"/>
      <c r="G77" s="48">
        <f>G72</f>
        <v>0</v>
      </c>
      <c r="H77" s="48">
        <f t="shared" ref="H77:I77" si="26">H72</f>
        <v>0</v>
      </c>
      <c r="I77" s="48">
        <f t="shared" si="26"/>
        <v>0</v>
      </c>
      <c r="J77" s="125">
        <f>K72</f>
        <v>0</v>
      </c>
      <c r="K77" s="126"/>
      <c r="L77" s="125">
        <f>M72</f>
        <v>0</v>
      </c>
      <c r="M77" s="126"/>
      <c r="N77" s="125">
        <f>O72</f>
        <v>0</v>
      </c>
      <c r="O77" s="126"/>
      <c r="P77" s="125">
        <f>Q72</f>
        <v>0</v>
      </c>
      <c r="Q77" s="126"/>
    </row>
    <row r="78" spans="1:17" ht="30" customHeight="1" thickTop="1">
      <c r="B78" s="10" t="s">
        <v>93</v>
      </c>
      <c r="C78" s="45"/>
      <c r="D78" s="45"/>
      <c r="E78" s="45"/>
      <c r="F78" s="10"/>
      <c r="G78" s="46">
        <f>G76+G77</f>
        <v>0</v>
      </c>
      <c r="H78" s="46">
        <f t="shared" ref="H78:I78" si="27">H76+H77</f>
        <v>0</v>
      </c>
      <c r="I78" s="46">
        <f t="shared" si="27"/>
        <v>0</v>
      </c>
      <c r="J78" s="127">
        <f>J76+J77</f>
        <v>0</v>
      </c>
      <c r="K78" s="128"/>
      <c r="L78" s="127">
        <f t="shared" ref="L78" si="28">L76+L77</f>
        <v>0</v>
      </c>
      <c r="M78" s="128"/>
      <c r="N78" s="127">
        <f t="shared" ref="N78" si="29">N76+N77</f>
        <v>0</v>
      </c>
      <c r="O78" s="128"/>
      <c r="P78" s="127">
        <f t="shared" ref="P78" si="30">P76+P77</f>
        <v>0</v>
      </c>
      <c r="Q78" s="128"/>
    </row>
    <row r="79" spans="1:17" ht="30" customHeight="1" thickBot="1">
      <c r="B79" s="42" t="s">
        <v>94</v>
      </c>
      <c r="C79" s="47"/>
      <c r="D79" s="47"/>
      <c r="E79" s="47"/>
      <c r="F79" s="42"/>
      <c r="G79" s="48">
        <f>ROUND(G78*10%,0)</f>
        <v>0</v>
      </c>
      <c r="H79" s="48">
        <f t="shared" ref="H79:I79" si="31">ROUND(H78*10%,0)</f>
        <v>0</v>
      </c>
      <c r="I79" s="48">
        <f t="shared" si="31"/>
        <v>0</v>
      </c>
      <c r="J79" s="125">
        <f>ROUND(J78*10%,0)</f>
        <v>0</v>
      </c>
      <c r="K79" s="126"/>
      <c r="L79" s="125">
        <f t="shared" ref="L79" si="32">ROUND(L78*10%,0)</f>
        <v>0</v>
      </c>
      <c r="M79" s="126"/>
      <c r="N79" s="125">
        <f t="shared" ref="N79" si="33">ROUND(N78*10%,0)</f>
        <v>0</v>
      </c>
      <c r="O79" s="126"/>
      <c r="P79" s="125">
        <f t="shared" ref="P79" si="34">ROUND(P78*10%,0)</f>
        <v>0</v>
      </c>
      <c r="Q79" s="126"/>
    </row>
    <row r="80" spans="1:17" ht="30" customHeight="1" thickTop="1">
      <c r="B80" s="10" t="s">
        <v>95</v>
      </c>
      <c r="C80" s="45"/>
      <c r="D80" s="45"/>
      <c r="E80" s="45"/>
      <c r="F80" s="10"/>
      <c r="G80" s="46">
        <f>G78+G79</f>
        <v>0</v>
      </c>
      <c r="H80" s="46">
        <f t="shared" ref="H80:I80" si="35">H78+H79</f>
        <v>0</v>
      </c>
      <c r="I80" s="46">
        <f t="shared" si="35"/>
        <v>0</v>
      </c>
      <c r="J80" s="127">
        <f>J78+J79</f>
        <v>0</v>
      </c>
      <c r="K80" s="128"/>
      <c r="L80" s="127">
        <f t="shared" ref="L80" si="36">L78+L79</f>
        <v>0</v>
      </c>
      <c r="M80" s="128"/>
      <c r="N80" s="127">
        <f t="shared" ref="N80" si="37">N78+N79</f>
        <v>0</v>
      </c>
      <c r="O80" s="128"/>
      <c r="P80" s="127">
        <f t="shared" ref="P80" si="38">P78+P79</f>
        <v>0</v>
      </c>
      <c r="Q80" s="128"/>
    </row>
    <row r="81" spans="1:17" ht="14.5" thickBo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1:17" ht="14.5" thickTop="1"/>
    <row r="83" spans="1:17" ht="21.75" customHeight="1">
      <c r="A83" s="61" t="s">
        <v>96</v>
      </c>
      <c r="B83" s="62" t="s">
        <v>97</v>
      </c>
      <c r="C83" s="61"/>
      <c r="D83" s="49"/>
      <c r="E83" s="49"/>
      <c r="F83" s="49"/>
      <c r="G83" s="49"/>
    </row>
    <row r="84" spans="1:17" ht="30" customHeight="1">
      <c r="A84" s="1" t="s">
        <v>4</v>
      </c>
    </row>
    <row r="85" spans="1:17" ht="16.5" customHeight="1">
      <c r="B85" s="1" t="s">
        <v>5</v>
      </c>
    </row>
    <row r="86" spans="1:17" ht="25" customHeight="1">
      <c r="B86" s="99" t="s">
        <v>6</v>
      </c>
      <c r="C86" s="100"/>
      <c r="D86" s="101"/>
      <c r="E86" s="105" t="s">
        <v>7</v>
      </c>
      <c r="F86" s="105" t="s">
        <v>8</v>
      </c>
      <c r="G86" s="105" t="s">
        <v>9</v>
      </c>
      <c r="H86" s="5"/>
      <c r="I86" s="6"/>
      <c r="J86" s="97" t="s">
        <v>10</v>
      </c>
      <c r="K86" s="98"/>
      <c r="L86" s="97" t="s">
        <v>11</v>
      </c>
      <c r="M86" s="98"/>
      <c r="N86" s="97" t="s">
        <v>12</v>
      </c>
      <c r="O86" s="98"/>
      <c r="P86" s="97" t="s">
        <v>13</v>
      </c>
      <c r="Q86" s="98"/>
    </row>
    <row r="87" spans="1:17" ht="25" customHeight="1">
      <c r="B87" s="102"/>
      <c r="C87" s="103"/>
      <c r="D87" s="104"/>
      <c r="E87" s="106"/>
      <c r="F87" s="106"/>
      <c r="G87" s="106"/>
      <c r="H87" s="5"/>
      <c r="I87" s="6"/>
      <c r="J87" s="67" t="s">
        <v>14</v>
      </c>
      <c r="K87" s="66" t="s">
        <v>9</v>
      </c>
      <c r="L87" s="67" t="s">
        <v>14</v>
      </c>
      <c r="M87" s="66" t="s">
        <v>9</v>
      </c>
      <c r="N87" s="67" t="s">
        <v>14</v>
      </c>
      <c r="O87" s="66" t="s">
        <v>9</v>
      </c>
      <c r="P87" s="67" t="s">
        <v>14</v>
      </c>
      <c r="Q87" s="66" t="s">
        <v>9</v>
      </c>
    </row>
    <row r="88" spans="1:17" ht="25" customHeight="1">
      <c r="B88" s="2" t="s">
        <v>15</v>
      </c>
      <c r="C88" s="3"/>
      <c r="D88" s="3"/>
      <c r="E88" s="3"/>
      <c r="F88" s="73">
        <f>J88+L88+N88+P88</f>
        <v>0</v>
      </c>
      <c r="G88" s="2">
        <v>0</v>
      </c>
      <c r="H88" s="7"/>
      <c r="I88" s="8"/>
      <c r="J88" s="8"/>
      <c r="K88" s="2">
        <f>$E88*$J88</f>
        <v>0</v>
      </c>
      <c r="L88" s="2"/>
      <c r="M88" s="2">
        <f>$E88*L88</f>
        <v>0</v>
      </c>
      <c r="N88" s="2"/>
      <c r="O88" s="2">
        <f>$E88*N88</f>
        <v>0</v>
      </c>
      <c r="P88" s="2"/>
      <c r="Q88" s="2">
        <f>$E88*P88</f>
        <v>0</v>
      </c>
    </row>
    <row r="89" spans="1:17" ht="25" customHeight="1">
      <c r="B89" s="2" t="s">
        <v>16</v>
      </c>
      <c r="C89" s="3"/>
      <c r="D89" s="3"/>
      <c r="E89" s="3"/>
      <c r="F89" s="73">
        <f t="shared" ref="F89:F90" si="39">J89+L89+N89+P89</f>
        <v>0</v>
      </c>
      <c r="G89" s="2">
        <v>0</v>
      </c>
      <c r="H89" s="7"/>
      <c r="I89" s="8"/>
      <c r="J89" s="8"/>
      <c r="K89" s="2">
        <f t="shared" ref="K89:K90" si="40">$E89*$J89</f>
        <v>0</v>
      </c>
      <c r="L89" s="2"/>
      <c r="M89" s="2">
        <f t="shared" ref="M89:M90" si="41">$E89*L89</f>
        <v>0</v>
      </c>
      <c r="N89" s="2"/>
      <c r="O89" s="2">
        <f t="shared" ref="O89:O90" si="42">$E89*N89</f>
        <v>0</v>
      </c>
      <c r="P89" s="2"/>
      <c r="Q89" s="2">
        <f t="shared" ref="Q89:Q90" si="43">$E89*P89</f>
        <v>0</v>
      </c>
    </row>
    <row r="90" spans="1:17" ht="25" customHeight="1" thickBot="1">
      <c r="B90" s="42" t="s">
        <v>17</v>
      </c>
      <c r="C90" s="43"/>
      <c r="D90" s="43"/>
      <c r="E90" s="43"/>
      <c r="F90" s="74">
        <f t="shared" si="39"/>
        <v>0</v>
      </c>
      <c r="G90" s="42">
        <v>0</v>
      </c>
      <c r="H90" s="5"/>
      <c r="I90" s="6"/>
      <c r="J90" s="69"/>
      <c r="K90" s="42">
        <f t="shared" si="40"/>
        <v>0</v>
      </c>
      <c r="L90" s="42"/>
      <c r="M90" s="42">
        <f t="shared" si="41"/>
        <v>0</v>
      </c>
      <c r="N90" s="42"/>
      <c r="O90" s="42">
        <f t="shared" si="42"/>
        <v>0</v>
      </c>
      <c r="P90" s="42"/>
      <c r="Q90" s="42">
        <f t="shared" si="43"/>
        <v>0</v>
      </c>
    </row>
    <row r="91" spans="1:17" ht="25" customHeight="1" thickTop="1">
      <c r="B91" s="12"/>
      <c r="C91" s="13"/>
      <c r="D91" s="13"/>
      <c r="E91" s="75" t="s">
        <v>18</v>
      </c>
      <c r="F91" s="76"/>
      <c r="G91" s="10">
        <f>G88+G90+G89</f>
        <v>0</v>
      </c>
      <c r="H91" s="10">
        <f t="shared" ref="H91:Q91" si="44">H88+H90+H89</f>
        <v>0</v>
      </c>
      <c r="I91" s="10">
        <f t="shared" si="44"/>
        <v>0</v>
      </c>
      <c r="J91" s="10">
        <f t="shared" si="44"/>
        <v>0</v>
      </c>
      <c r="K91" s="10">
        <f t="shared" si="44"/>
        <v>0</v>
      </c>
      <c r="L91" s="10">
        <f t="shared" si="44"/>
        <v>0</v>
      </c>
      <c r="M91" s="10">
        <f t="shared" si="44"/>
        <v>0</v>
      </c>
      <c r="N91" s="10">
        <f t="shared" si="44"/>
        <v>0</v>
      </c>
      <c r="O91" s="10">
        <f t="shared" si="44"/>
        <v>0</v>
      </c>
      <c r="P91" s="10">
        <f t="shared" si="44"/>
        <v>0</v>
      </c>
      <c r="Q91" s="10">
        <f t="shared" si="44"/>
        <v>0</v>
      </c>
    </row>
    <row r="92" spans="1:17" ht="25" customHeight="1">
      <c r="B92" s="1" t="s">
        <v>19</v>
      </c>
      <c r="E92" s="59"/>
      <c r="F92" s="59"/>
    </row>
    <row r="93" spans="1:17" ht="25" customHeight="1">
      <c r="B93" s="99" t="s">
        <v>6</v>
      </c>
      <c r="C93" s="100"/>
      <c r="D93" s="101"/>
      <c r="E93" s="105" t="s">
        <v>7</v>
      </c>
      <c r="F93" s="105" t="s">
        <v>8</v>
      </c>
      <c r="G93" s="105" t="s">
        <v>9</v>
      </c>
      <c r="J93" s="97" t="s">
        <v>10</v>
      </c>
      <c r="K93" s="98"/>
      <c r="L93" s="97" t="s">
        <v>11</v>
      </c>
      <c r="M93" s="98"/>
      <c r="N93" s="97" t="s">
        <v>12</v>
      </c>
      <c r="O93" s="98"/>
      <c r="P93" s="97" t="s">
        <v>13</v>
      </c>
      <c r="Q93" s="98"/>
    </row>
    <row r="94" spans="1:17" ht="25" customHeight="1">
      <c r="B94" s="102"/>
      <c r="C94" s="103"/>
      <c r="D94" s="104"/>
      <c r="E94" s="106"/>
      <c r="F94" s="106"/>
      <c r="G94" s="106"/>
      <c r="J94" s="67" t="s">
        <v>14</v>
      </c>
      <c r="K94" s="66" t="s">
        <v>9</v>
      </c>
      <c r="L94" s="67" t="s">
        <v>14</v>
      </c>
      <c r="M94" s="66" t="s">
        <v>9</v>
      </c>
      <c r="N94" s="67" t="s">
        <v>14</v>
      </c>
      <c r="O94" s="66" t="s">
        <v>9</v>
      </c>
      <c r="P94" s="67" t="s">
        <v>14</v>
      </c>
      <c r="Q94" s="66" t="s">
        <v>9</v>
      </c>
    </row>
    <row r="95" spans="1:17" ht="25" customHeight="1">
      <c r="B95" s="2" t="s">
        <v>15</v>
      </c>
      <c r="C95" s="3"/>
      <c r="D95" s="3"/>
      <c r="E95" s="3"/>
      <c r="F95" s="73">
        <f>J95+L95+N95+P95</f>
        <v>0</v>
      </c>
      <c r="G95" s="2">
        <v>0</v>
      </c>
      <c r="J95" s="8"/>
      <c r="K95" s="2">
        <f>$E95*$J95</f>
        <v>0</v>
      </c>
      <c r="L95" s="2"/>
      <c r="M95" s="2">
        <f>$E95*L95</f>
        <v>0</v>
      </c>
      <c r="N95" s="2"/>
      <c r="O95" s="2">
        <f>$E95*N95</f>
        <v>0</v>
      </c>
      <c r="P95" s="2"/>
      <c r="Q95" s="2">
        <f>$E95*P95</f>
        <v>0</v>
      </c>
    </row>
    <row r="96" spans="1:17" ht="25" customHeight="1">
      <c r="B96" s="2" t="s">
        <v>16</v>
      </c>
      <c r="C96" s="3"/>
      <c r="D96" s="3"/>
      <c r="E96" s="3"/>
      <c r="F96" s="73">
        <f t="shared" ref="F96:F97" si="45">J96+L96+N96+P96</f>
        <v>0</v>
      </c>
      <c r="G96" s="2">
        <v>0</v>
      </c>
      <c r="J96" s="8"/>
      <c r="K96" s="2">
        <f t="shared" ref="K96:K97" si="46">$E96*$J96</f>
        <v>0</v>
      </c>
      <c r="L96" s="2"/>
      <c r="M96" s="2">
        <f t="shared" ref="M96:M97" si="47">$E96*L96</f>
        <v>0</v>
      </c>
      <c r="N96" s="2"/>
      <c r="O96" s="2">
        <f t="shared" ref="O96:O97" si="48">$E96*N96</f>
        <v>0</v>
      </c>
      <c r="P96" s="2"/>
      <c r="Q96" s="2">
        <f t="shared" ref="Q96:Q97" si="49">$E96*P96</f>
        <v>0</v>
      </c>
    </row>
    <row r="97" spans="1:17" ht="25" customHeight="1" thickBot="1">
      <c r="B97" s="42" t="s">
        <v>17</v>
      </c>
      <c r="C97" s="43"/>
      <c r="D97" s="43"/>
      <c r="E97" s="43"/>
      <c r="F97" s="74">
        <f t="shared" si="45"/>
        <v>0</v>
      </c>
      <c r="G97" s="42">
        <v>0</v>
      </c>
      <c r="J97" s="69"/>
      <c r="K97" s="42">
        <f t="shared" si="46"/>
        <v>0</v>
      </c>
      <c r="L97" s="42"/>
      <c r="M97" s="42">
        <f t="shared" si="47"/>
        <v>0</v>
      </c>
      <c r="N97" s="42"/>
      <c r="O97" s="42">
        <f t="shared" si="48"/>
        <v>0</v>
      </c>
      <c r="P97" s="42"/>
      <c r="Q97" s="42">
        <f t="shared" si="49"/>
        <v>0</v>
      </c>
    </row>
    <row r="98" spans="1:17" ht="20.25" customHeight="1" thickTop="1">
      <c r="B98" s="12"/>
      <c r="C98" s="13"/>
      <c r="D98" s="13"/>
      <c r="E98" s="75" t="s">
        <v>18</v>
      </c>
      <c r="F98" s="76"/>
      <c r="G98" s="10">
        <f>G95+G97+G96</f>
        <v>0</v>
      </c>
      <c r="H98" s="10">
        <f t="shared" ref="H98:Q98" si="50">H95+H97+H96</f>
        <v>0</v>
      </c>
      <c r="I98" s="10">
        <f t="shared" si="50"/>
        <v>0</v>
      </c>
      <c r="J98" s="10">
        <f t="shared" si="50"/>
        <v>0</v>
      </c>
      <c r="K98" s="10">
        <f t="shared" si="50"/>
        <v>0</v>
      </c>
      <c r="L98" s="10">
        <f t="shared" si="50"/>
        <v>0</v>
      </c>
      <c r="M98" s="10">
        <f t="shared" si="50"/>
        <v>0</v>
      </c>
      <c r="N98" s="10">
        <f t="shared" si="50"/>
        <v>0</v>
      </c>
      <c r="O98" s="10">
        <f>O95+O97+O96</f>
        <v>0</v>
      </c>
      <c r="P98" s="10">
        <f t="shared" si="50"/>
        <v>0</v>
      </c>
      <c r="Q98" s="10">
        <f t="shared" si="50"/>
        <v>0</v>
      </c>
    </row>
    <row r="99" spans="1:17" ht="20.25" customHeight="1">
      <c r="E99" s="59"/>
      <c r="F99" s="59"/>
    </row>
    <row r="100" spans="1:17" ht="20.25" customHeight="1">
      <c r="E100" s="1" t="s">
        <v>20</v>
      </c>
      <c r="G100" s="58">
        <f>G91+G98</f>
        <v>0</v>
      </c>
    </row>
    <row r="101" spans="1:17" ht="20.25" customHeight="1">
      <c r="E101" s="59"/>
      <c r="F101" s="59"/>
    </row>
    <row r="102" spans="1:17" ht="30" customHeight="1">
      <c r="A102" s="1" t="s">
        <v>21</v>
      </c>
      <c r="C102" s="4"/>
      <c r="D102" s="4"/>
      <c r="E102" s="4"/>
    </row>
    <row r="103" spans="1:17" ht="19" customHeight="1">
      <c r="B103" s="1" t="s">
        <v>22</v>
      </c>
      <c r="C103" s="4"/>
      <c r="D103" s="4"/>
      <c r="E103" s="4"/>
    </row>
    <row r="104" spans="1:17" ht="25" customHeight="1">
      <c r="B104" s="77" t="s">
        <v>23</v>
      </c>
      <c r="C104" s="78"/>
      <c r="D104" s="78"/>
      <c r="E104" s="78"/>
      <c r="F104" s="79"/>
      <c r="G104" s="35" t="s">
        <v>24</v>
      </c>
      <c r="J104" s="112" t="s">
        <v>10</v>
      </c>
      <c r="K104" s="112"/>
      <c r="L104" s="97" t="s">
        <v>11</v>
      </c>
      <c r="M104" s="98"/>
      <c r="N104" s="97" t="s">
        <v>12</v>
      </c>
      <c r="O104" s="98"/>
      <c r="P104" s="97" t="s">
        <v>13</v>
      </c>
      <c r="Q104" s="98"/>
    </row>
    <row r="105" spans="1:17" ht="25" customHeight="1">
      <c r="B105" s="80" t="s">
        <v>25</v>
      </c>
      <c r="C105" s="81"/>
      <c r="D105" s="81"/>
      <c r="E105" s="81"/>
      <c r="F105" s="82"/>
      <c r="G105" s="20">
        <f>SUM(G106:G135)</f>
        <v>0</v>
      </c>
      <c r="H105" s="20">
        <f t="shared" ref="H105" si="51">SUM(H106:H135)</f>
        <v>0</v>
      </c>
      <c r="I105" s="20">
        <f t="shared" ref="I105" si="52">SUM(I106:I135)</f>
        <v>0</v>
      </c>
      <c r="J105" s="113">
        <f>SUM(K106:K135)</f>
        <v>0</v>
      </c>
      <c r="K105" s="114"/>
      <c r="L105" s="113">
        <f>SUM(M106:M135)</f>
        <v>0</v>
      </c>
      <c r="M105" s="114"/>
      <c r="N105" s="113">
        <f>SUM(O106:O135)</f>
        <v>0</v>
      </c>
      <c r="O105" s="114"/>
      <c r="P105" s="113">
        <f>SUM(Q106:Q135)</f>
        <v>0</v>
      </c>
      <c r="Q105" s="114"/>
    </row>
    <row r="106" spans="1:17" ht="25" customHeight="1">
      <c r="B106" s="9"/>
      <c r="C106" s="25" t="s">
        <v>26</v>
      </c>
      <c r="D106" s="26" t="s">
        <v>27</v>
      </c>
      <c r="E106" s="14"/>
      <c r="F106" s="18"/>
      <c r="G106" s="56">
        <f>SUM(J106:Q106)</f>
        <v>0</v>
      </c>
      <c r="H106" s="56"/>
      <c r="I106" s="56"/>
      <c r="J106" s="110"/>
      <c r="K106" s="111"/>
      <c r="L106" s="110"/>
      <c r="M106" s="111"/>
      <c r="N106" s="110"/>
      <c r="O106" s="111"/>
      <c r="P106" s="110"/>
      <c r="Q106" s="111"/>
    </row>
    <row r="107" spans="1:17" ht="25" customHeight="1">
      <c r="B107" s="9"/>
      <c r="C107" s="27" t="s">
        <v>28</v>
      </c>
      <c r="D107" s="23" t="s">
        <v>29</v>
      </c>
      <c r="E107" s="15"/>
      <c r="F107" s="15"/>
      <c r="G107" s="57">
        <f>SUM(J107:Q107)</f>
        <v>0</v>
      </c>
      <c r="H107" s="57"/>
      <c r="I107" s="57"/>
      <c r="J107" s="108"/>
      <c r="K107" s="109"/>
      <c r="L107" s="108"/>
      <c r="M107" s="109"/>
      <c r="N107" s="108"/>
      <c r="O107" s="109"/>
      <c r="P107" s="108"/>
      <c r="Q107" s="109"/>
    </row>
    <row r="108" spans="1:17" ht="25" customHeight="1">
      <c r="B108" s="9"/>
      <c r="C108" s="27" t="s">
        <v>30</v>
      </c>
      <c r="D108" s="23" t="s">
        <v>31</v>
      </c>
      <c r="E108" s="15"/>
      <c r="F108" s="15"/>
      <c r="G108" s="57">
        <f t="shared" ref="G108:G134" si="53">SUM(J108:Q108)</f>
        <v>0</v>
      </c>
      <c r="H108" s="57"/>
      <c r="I108" s="57"/>
      <c r="J108" s="108"/>
      <c r="K108" s="109"/>
      <c r="L108" s="108"/>
      <c r="M108" s="109"/>
      <c r="N108" s="108"/>
      <c r="O108" s="109"/>
      <c r="P108" s="108"/>
      <c r="Q108" s="109"/>
    </row>
    <row r="109" spans="1:17" ht="25" customHeight="1">
      <c r="B109" s="9"/>
      <c r="C109" s="27" t="s">
        <v>32</v>
      </c>
      <c r="D109" s="23" t="s">
        <v>33</v>
      </c>
      <c r="E109" s="15"/>
      <c r="F109" s="15"/>
      <c r="G109" s="57">
        <f t="shared" si="53"/>
        <v>0</v>
      </c>
      <c r="H109" s="57"/>
      <c r="I109" s="57"/>
      <c r="J109" s="108"/>
      <c r="K109" s="109"/>
      <c r="L109" s="108"/>
      <c r="M109" s="109"/>
      <c r="N109" s="108"/>
      <c r="O109" s="109"/>
      <c r="P109" s="108"/>
      <c r="Q109" s="109"/>
    </row>
    <row r="110" spans="1:17" ht="25" customHeight="1">
      <c r="B110" s="9"/>
      <c r="C110" s="27" t="s">
        <v>34</v>
      </c>
      <c r="D110" s="23" t="s">
        <v>35</v>
      </c>
      <c r="E110" s="15"/>
      <c r="F110" s="15"/>
      <c r="G110" s="57">
        <f t="shared" si="53"/>
        <v>0</v>
      </c>
      <c r="H110" s="57"/>
      <c r="I110" s="57"/>
      <c r="J110" s="108"/>
      <c r="K110" s="109"/>
      <c r="L110" s="108"/>
      <c r="M110" s="109"/>
      <c r="N110" s="108"/>
      <c r="O110" s="109"/>
      <c r="P110" s="108"/>
      <c r="Q110" s="109"/>
    </row>
    <row r="111" spans="1:17" ht="25" customHeight="1">
      <c r="B111" s="9"/>
      <c r="C111" s="27" t="s">
        <v>36</v>
      </c>
      <c r="D111" s="23" t="s">
        <v>37</v>
      </c>
      <c r="E111" s="15"/>
      <c r="F111" s="15"/>
      <c r="G111" s="57">
        <f t="shared" si="53"/>
        <v>0</v>
      </c>
      <c r="H111" s="57"/>
      <c r="I111" s="57"/>
      <c r="J111" s="108"/>
      <c r="K111" s="109"/>
      <c r="L111" s="108"/>
      <c r="M111" s="109"/>
      <c r="N111" s="108"/>
      <c r="O111" s="109"/>
      <c r="P111" s="108"/>
      <c r="Q111" s="109"/>
    </row>
    <row r="112" spans="1:17" ht="25" customHeight="1">
      <c r="B112" s="9"/>
      <c r="C112" s="27" t="s">
        <v>38</v>
      </c>
      <c r="D112" s="23" t="s">
        <v>39</v>
      </c>
      <c r="E112" s="15"/>
      <c r="F112" s="15"/>
      <c r="G112" s="57">
        <f t="shared" si="53"/>
        <v>0</v>
      </c>
      <c r="H112" s="57"/>
      <c r="I112" s="57"/>
      <c r="J112" s="108"/>
      <c r="K112" s="109"/>
      <c r="L112" s="108"/>
      <c r="M112" s="109"/>
      <c r="N112" s="108"/>
      <c r="O112" s="109"/>
      <c r="P112" s="108"/>
      <c r="Q112" s="109"/>
    </row>
    <row r="113" spans="2:17" ht="25" customHeight="1">
      <c r="B113" s="11"/>
      <c r="C113" s="27" t="s">
        <v>40</v>
      </c>
      <c r="D113" s="30" t="s">
        <v>41</v>
      </c>
      <c r="E113" s="15"/>
      <c r="F113" s="15"/>
      <c r="G113" s="57">
        <f t="shared" si="53"/>
        <v>0</v>
      </c>
      <c r="H113" s="57"/>
      <c r="I113" s="57"/>
      <c r="J113" s="108"/>
      <c r="K113" s="109"/>
      <c r="L113" s="108"/>
      <c r="M113" s="109"/>
      <c r="N113" s="108"/>
      <c r="O113" s="109"/>
      <c r="P113" s="108"/>
      <c r="Q113" s="109"/>
    </row>
    <row r="114" spans="2:17" ht="25" customHeight="1">
      <c r="B114" s="11"/>
      <c r="C114" s="27" t="s">
        <v>42</v>
      </c>
      <c r="D114" s="30" t="s">
        <v>43</v>
      </c>
      <c r="E114" s="15"/>
      <c r="F114" s="15"/>
      <c r="G114" s="57">
        <f t="shared" si="53"/>
        <v>0</v>
      </c>
      <c r="H114" s="57"/>
      <c r="I114" s="57"/>
      <c r="J114" s="108"/>
      <c r="K114" s="109"/>
      <c r="L114" s="108"/>
      <c r="M114" s="109"/>
      <c r="N114" s="108"/>
      <c r="O114" s="109"/>
      <c r="P114" s="108"/>
      <c r="Q114" s="109"/>
    </row>
    <row r="115" spans="2:17" ht="25" customHeight="1">
      <c r="B115" s="11"/>
      <c r="C115" s="27" t="s">
        <v>44</v>
      </c>
      <c r="D115" s="30" t="s">
        <v>45</v>
      </c>
      <c r="E115" s="15"/>
      <c r="F115" s="15"/>
      <c r="G115" s="57">
        <f t="shared" si="53"/>
        <v>0</v>
      </c>
      <c r="H115" s="57"/>
      <c r="I115" s="57"/>
      <c r="J115" s="108"/>
      <c r="K115" s="109"/>
      <c r="L115" s="108"/>
      <c r="M115" s="109"/>
      <c r="N115" s="108"/>
      <c r="O115" s="109"/>
      <c r="P115" s="108"/>
      <c r="Q115" s="109"/>
    </row>
    <row r="116" spans="2:17" ht="25" customHeight="1">
      <c r="B116" s="11"/>
      <c r="C116" s="27" t="s">
        <v>46</v>
      </c>
      <c r="D116" s="30" t="s">
        <v>47</v>
      </c>
      <c r="E116" s="15"/>
      <c r="F116" s="15"/>
      <c r="G116" s="57">
        <f t="shared" si="53"/>
        <v>0</v>
      </c>
      <c r="H116" s="57"/>
      <c r="I116" s="57"/>
      <c r="J116" s="108"/>
      <c r="K116" s="109"/>
      <c r="L116" s="108"/>
      <c r="M116" s="109"/>
      <c r="N116" s="108"/>
      <c r="O116" s="109"/>
      <c r="P116" s="108"/>
      <c r="Q116" s="109"/>
    </row>
    <row r="117" spans="2:17" ht="25" customHeight="1">
      <c r="B117" s="11"/>
      <c r="C117" s="27" t="s">
        <v>48</v>
      </c>
      <c r="D117" s="30" t="s">
        <v>49</v>
      </c>
      <c r="E117" s="15"/>
      <c r="F117" s="15"/>
      <c r="G117" s="57">
        <f t="shared" si="53"/>
        <v>0</v>
      </c>
      <c r="H117" s="57"/>
      <c r="I117" s="57"/>
      <c r="J117" s="108"/>
      <c r="K117" s="109"/>
      <c r="L117" s="108"/>
      <c r="M117" s="109"/>
      <c r="N117" s="108"/>
      <c r="O117" s="109"/>
      <c r="P117" s="108"/>
      <c r="Q117" s="109"/>
    </row>
    <row r="118" spans="2:17" ht="25" customHeight="1">
      <c r="B118" s="9"/>
      <c r="C118" s="27" t="s">
        <v>50</v>
      </c>
      <c r="D118" s="23" t="s">
        <v>51</v>
      </c>
      <c r="E118" s="15"/>
      <c r="F118" s="15"/>
      <c r="G118" s="57">
        <f t="shared" si="53"/>
        <v>0</v>
      </c>
      <c r="H118" s="57"/>
      <c r="I118" s="57"/>
      <c r="J118" s="108"/>
      <c r="K118" s="109"/>
      <c r="L118" s="108"/>
      <c r="M118" s="109"/>
      <c r="N118" s="108"/>
      <c r="O118" s="109"/>
      <c r="P118" s="108"/>
      <c r="Q118" s="109"/>
    </row>
    <row r="119" spans="2:17" ht="25" customHeight="1">
      <c r="B119" s="9"/>
      <c r="C119" s="27" t="s">
        <v>52</v>
      </c>
      <c r="D119" s="23" t="s">
        <v>53</v>
      </c>
      <c r="E119" s="15"/>
      <c r="F119" s="15"/>
      <c r="G119" s="57">
        <f t="shared" si="53"/>
        <v>0</v>
      </c>
      <c r="H119" s="57"/>
      <c r="I119" s="57"/>
      <c r="J119" s="108"/>
      <c r="K119" s="109"/>
      <c r="L119" s="108"/>
      <c r="M119" s="109"/>
      <c r="N119" s="108"/>
      <c r="O119" s="109"/>
      <c r="P119" s="108"/>
      <c r="Q119" s="109"/>
    </row>
    <row r="120" spans="2:17" ht="25" customHeight="1">
      <c r="B120" s="9"/>
      <c r="C120" s="27" t="s">
        <v>54</v>
      </c>
      <c r="D120" s="23" t="s">
        <v>55</v>
      </c>
      <c r="E120" s="15"/>
      <c r="F120" s="15"/>
      <c r="G120" s="57">
        <f t="shared" si="53"/>
        <v>0</v>
      </c>
      <c r="H120" s="57"/>
      <c r="I120" s="57"/>
      <c r="J120" s="108"/>
      <c r="K120" s="109"/>
      <c r="L120" s="108"/>
      <c r="M120" s="109"/>
      <c r="N120" s="108"/>
      <c r="O120" s="109"/>
      <c r="P120" s="108"/>
      <c r="Q120" s="109"/>
    </row>
    <row r="121" spans="2:17" ht="25" customHeight="1">
      <c r="B121" s="9"/>
      <c r="C121" s="27" t="s">
        <v>56</v>
      </c>
      <c r="D121" s="23" t="s">
        <v>57</v>
      </c>
      <c r="E121" s="15"/>
      <c r="F121" s="15"/>
      <c r="G121" s="57">
        <f t="shared" si="53"/>
        <v>0</v>
      </c>
      <c r="H121" s="57"/>
      <c r="I121" s="57"/>
      <c r="J121" s="108"/>
      <c r="K121" s="109"/>
      <c r="L121" s="108"/>
      <c r="M121" s="109"/>
      <c r="N121" s="108"/>
      <c r="O121" s="109"/>
      <c r="P121" s="108"/>
      <c r="Q121" s="109"/>
    </row>
    <row r="122" spans="2:17" ht="25" customHeight="1">
      <c r="B122" s="9"/>
      <c r="C122" s="27" t="s">
        <v>58</v>
      </c>
      <c r="D122" s="23" t="s">
        <v>59</v>
      </c>
      <c r="E122" s="15"/>
      <c r="F122" s="15"/>
      <c r="G122" s="57">
        <f t="shared" si="53"/>
        <v>0</v>
      </c>
      <c r="H122" s="57"/>
      <c r="I122" s="57"/>
      <c r="J122" s="108"/>
      <c r="K122" s="109"/>
      <c r="L122" s="108"/>
      <c r="M122" s="109"/>
      <c r="N122" s="108"/>
      <c r="O122" s="109"/>
      <c r="P122" s="108"/>
      <c r="Q122" s="109"/>
    </row>
    <row r="123" spans="2:17" ht="25" customHeight="1">
      <c r="B123" s="9"/>
      <c r="C123" s="27" t="s">
        <v>60</v>
      </c>
      <c r="D123" s="23" t="s">
        <v>61</v>
      </c>
      <c r="E123" s="15"/>
      <c r="F123" s="15"/>
      <c r="G123" s="57">
        <f t="shared" si="53"/>
        <v>0</v>
      </c>
      <c r="H123" s="57"/>
      <c r="I123" s="57"/>
      <c r="J123" s="108"/>
      <c r="K123" s="109"/>
      <c r="L123" s="108"/>
      <c r="M123" s="109"/>
      <c r="N123" s="108"/>
      <c r="O123" s="109"/>
      <c r="P123" s="108"/>
      <c r="Q123" s="109"/>
    </row>
    <row r="124" spans="2:17" ht="25" customHeight="1">
      <c r="B124" s="9"/>
      <c r="C124" s="27" t="s">
        <v>62</v>
      </c>
      <c r="D124" s="23" t="s">
        <v>63</v>
      </c>
      <c r="E124" s="15"/>
      <c r="F124" s="15"/>
      <c r="G124" s="57">
        <f t="shared" si="53"/>
        <v>0</v>
      </c>
      <c r="H124" s="57"/>
      <c r="I124" s="57"/>
      <c r="J124" s="108"/>
      <c r="K124" s="109"/>
      <c r="L124" s="108"/>
      <c r="M124" s="109"/>
      <c r="N124" s="108"/>
      <c r="O124" s="109"/>
      <c r="P124" s="108"/>
      <c r="Q124" s="109"/>
    </row>
    <row r="125" spans="2:17" ht="25" customHeight="1">
      <c r="B125" s="9"/>
      <c r="C125" s="27" t="s">
        <v>64</v>
      </c>
      <c r="D125" s="23" t="s">
        <v>65</v>
      </c>
      <c r="E125" s="15"/>
      <c r="F125" s="15"/>
      <c r="G125" s="57">
        <f t="shared" si="53"/>
        <v>0</v>
      </c>
      <c r="H125" s="57"/>
      <c r="I125" s="57"/>
      <c r="J125" s="108"/>
      <c r="K125" s="109"/>
      <c r="L125" s="108"/>
      <c r="M125" s="109"/>
      <c r="N125" s="108"/>
      <c r="O125" s="109"/>
      <c r="P125" s="108"/>
      <c r="Q125" s="109"/>
    </row>
    <row r="126" spans="2:17" ht="25" customHeight="1">
      <c r="B126" s="9"/>
      <c r="C126" s="27" t="s">
        <v>66</v>
      </c>
      <c r="D126" s="23" t="s">
        <v>67</v>
      </c>
      <c r="E126" s="15"/>
      <c r="F126" s="15"/>
      <c r="G126" s="57">
        <f t="shared" si="53"/>
        <v>0</v>
      </c>
      <c r="H126" s="57"/>
      <c r="I126" s="57"/>
      <c r="J126" s="108"/>
      <c r="K126" s="109"/>
      <c r="L126" s="108"/>
      <c r="M126" s="109"/>
      <c r="N126" s="108"/>
      <c r="O126" s="109"/>
      <c r="P126" s="108"/>
      <c r="Q126" s="109"/>
    </row>
    <row r="127" spans="2:17" ht="25" customHeight="1">
      <c r="B127" s="9"/>
      <c r="C127" s="27" t="s">
        <v>68</v>
      </c>
      <c r="D127" s="23" t="s">
        <v>69</v>
      </c>
      <c r="E127" s="15"/>
      <c r="F127" s="15"/>
      <c r="G127" s="57">
        <f t="shared" si="53"/>
        <v>0</v>
      </c>
      <c r="H127" s="57"/>
      <c r="I127" s="57"/>
      <c r="J127" s="108"/>
      <c r="K127" s="109"/>
      <c r="L127" s="108"/>
      <c r="M127" s="109"/>
      <c r="N127" s="108"/>
      <c r="O127" s="109"/>
      <c r="P127" s="108"/>
      <c r="Q127" s="109"/>
    </row>
    <row r="128" spans="2:17" ht="25" customHeight="1">
      <c r="B128" s="9"/>
      <c r="C128" s="27" t="s">
        <v>70</v>
      </c>
      <c r="D128" s="23" t="s">
        <v>71</v>
      </c>
      <c r="E128" s="15"/>
      <c r="F128" s="15"/>
      <c r="G128" s="57">
        <f t="shared" si="53"/>
        <v>0</v>
      </c>
      <c r="H128" s="57"/>
      <c r="I128" s="57"/>
      <c r="J128" s="108"/>
      <c r="K128" s="109"/>
      <c r="L128" s="108"/>
      <c r="M128" s="109"/>
      <c r="N128" s="108"/>
      <c r="O128" s="109"/>
      <c r="P128" s="108"/>
      <c r="Q128" s="109"/>
    </row>
    <row r="129" spans="2:17" ht="25" customHeight="1">
      <c r="B129" s="9"/>
      <c r="C129" s="51">
        <v>21</v>
      </c>
      <c r="D129" s="23" t="s">
        <v>72</v>
      </c>
      <c r="E129" s="15"/>
      <c r="F129" s="15"/>
      <c r="G129" s="57">
        <f t="shared" si="53"/>
        <v>0</v>
      </c>
      <c r="H129" s="57"/>
      <c r="I129" s="57"/>
      <c r="J129" s="108"/>
      <c r="K129" s="109"/>
      <c r="L129" s="108"/>
      <c r="M129" s="109"/>
      <c r="N129" s="108"/>
      <c r="O129" s="109"/>
      <c r="P129" s="108"/>
      <c r="Q129" s="109"/>
    </row>
    <row r="130" spans="2:17" ht="25" customHeight="1">
      <c r="B130" s="9"/>
      <c r="C130" s="51">
        <v>22</v>
      </c>
      <c r="D130" s="23" t="s">
        <v>73</v>
      </c>
      <c r="E130" s="15"/>
      <c r="F130" s="15"/>
      <c r="G130" s="57">
        <f t="shared" si="53"/>
        <v>0</v>
      </c>
      <c r="H130" s="57"/>
      <c r="I130" s="57"/>
      <c r="J130" s="108"/>
      <c r="K130" s="109"/>
      <c r="L130" s="108"/>
      <c r="M130" s="109"/>
      <c r="N130" s="108"/>
      <c r="O130" s="109"/>
      <c r="P130" s="108"/>
      <c r="Q130" s="109"/>
    </row>
    <row r="131" spans="2:17" ht="25" customHeight="1">
      <c r="B131" s="9"/>
      <c r="C131" s="51">
        <v>23</v>
      </c>
      <c r="D131" s="23" t="s">
        <v>74</v>
      </c>
      <c r="E131" s="15"/>
      <c r="F131" s="15"/>
      <c r="G131" s="57">
        <f t="shared" si="53"/>
        <v>0</v>
      </c>
      <c r="H131" s="57"/>
      <c r="I131" s="57"/>
      <c r="J131" s="108"/>
      <c r="K131" s="109"/>
      <c r="L131" s="108"/>
      <c r="M131" s="109"/>
      <c r="N131" s="108"/>
      <c r="O131" s="109"/>
      <c r="P131" s="108"/>
      <c r="Q131" s="109"/>
    </row>
    <row r="132" spans="2:17" ht="25" customHeight="1">
      <c r="B132" s="9"/>
      <c r="C132" s="51">
        <v>24</v>
      </c>
      <c r="D132" s="23" t="s">
        <v>75</v>
      </c>
      <c r="E132" s="15"/>
      <c r="F132" s="15"/>
      <c r="G132" s="57">
        <f t="shared" si="53"/>
        <v>0</v>
      </c>
      <c r="H132" s="57"/>
      <c r="I132" s="57"/>
      <c r="J132" s="108"/>
      <c r="K132" s="109"/>
      <c r="L132" s="108"/>
      <c r="M132" s="109"/>
      <c r="N132" s="108"/>
      <c r="O132" s="109"/>
      <c r="P132" s="108"/>
      <c r="Q132" s="109"/>
    </row>
    <row r="133" spans="2:17" ht="25" customHeight="1">
      <c r="B133" s="9"/>
      <c r="C133" s="51">
        <v>25</v>
      </c>
      <c r="D133" s="23" t="s">
        <v>76</v>
      </c>
      <c r="E133" s="15"/>
      <c r="F133" s="15"/>
      <c r="G133" s="57">
        <f t="shared" si="53"/>
        <v>0</v>
      </c>
      <c r="H133" s="57"/>
      <c r="I133" s="57"/>
      <c r="J133" s="108"/>
      <c r="K133" s="109"/>
      <c r="L133" s="108"/>
      <c r="M133" s="109"/>
      <c r="N133" s="108"/>
      <c r="O133" s="109"/>
      <c r="P133" s="108"/>
      <c r="Q133" s="109"/>
    </row>
    <row r="134" spans="2:17" ht="25" customHeight="1">
      <c r="B134" s="9"/>
      <c r="C134" s="51">
        <v>26</v>
      </c>
      <c r="D134" s="23" t="s">
        <v>77</v>
      </c>
      <c r="E134" s="15"/>
      <c r="F134" s="15"/>
      <c r="G134" s="57">
        <f t="shared" si="53"/>
        <v>0</v>
      </c>
      <c r="H134" s="57"/>
      <c r="I134" s="57"/>
      <c r="J134" s="108"/>
      <c r="K134" s="109"/>
      <c r="L134" s="108"/>
      <c r="M134" s="109"/>
      <c r="N134" s="108"/>
      <c r="O134" s="109"/>
      <c r="P134" s="108"/>
      <c r="Q134" s="109"/>
    </row>
    <row r="135" spans="2:17" ht="25" customHeight="1">
      <c r="B135" s="9"/>
      <c r="C135" s="27"/>
      <c r="D135" s="24"/>
      <c r="E135" s="16"/>
      <c r="F135" s="16"/>
      <c r="G135" s="17"/>
      <c r="H135" s="17"/>
      <c r="I135" s="17"/>
      <c r="J135" s="115"/>
      <c r="K135" s="116"/>
      <c r="L135" s="115"/>
      <c r="M135" s="116"/>
      <c r="N135" s="115"/>
      <c r="O135" s="116"/>
      <c r="P135" s="115"/>
      <c r="Q135" s="116"/>
    </row>
    <row r="136" spans="2:17" ht="25" customHeight="1">
      <c r="B136" s="21" t="s">
        <v>78</v>
      </c>
      <c r="C136" s="19"/>
      <c r="D136" s="29"/>
      <c r="G136" s="55">
        <f>SUM(J136:Q136)</f>
        <v>0</v>
      </c>
      <c r="H136" s="54"/>
      <c r="I136" s="54"/>
      <c r="J136" s="117"/>
      <c r="K136" s="118"/>
      <c r="L136" s="117"/>
      <c r="M136" s="118"/>
      <c r="N136" s="117"/>
      <c r="O136" s="118"/>
      <c r="P136" s="117"/>
      <c r="Q136" s="118"/>
    </row>
    <row r="137" spans="2:17" ht="25" customHeight="1">
      <c r="B137" s="21" t="s">
        <v>79</v>
      </c>
      <c r="C137" s="33"/>
      <c r="D137" s="34"/>
      <c r="E137" s="5"/>
      <c r="F137" s="5"/>
      <c r="G137" s="55">
        <f t="shared" ref="G137:G139" si="54">SUM(J137:Q137)</f>
        <v>0</v>
      </c>
      <c r="H137" s="54"/>
      <c r="I137" s="54"/>
      <c r="J137" s="117"/>
      <c r="K137" s="118"/>
      <c r="L137" s="117"/>
      <c r="M137" s="118"/>
      <c r="N137" s="117"/>
      <c r="O137" s="118"/>
      <c r="P137" s="117"/>
      <c r="Q137" s="118"/>
    </row>
    <row r="138" spans="2:17" ht="25" customHeight="1">
      <c r="B138" s="32" t="s">
        <v>80</v>
      </c>
      <c r="C138" s="31"/>
      <c r="D138" s="5"/>
      <c r="E138" s="5"/>
      <c r="F138" s="5"/>
      <c r="G138" s="55">
        <f t="shared" si="54"/>
        <v>0</v>
      </c>
      <c r="H138" s="54"/>
      <c r="I138" s="54"/>
      <c r="J138" s="117"/>
      <c r="K138" s="118"/>
      <c r="L138" s="117"/>
      <c r="M138" s="118"/>
      <c r="N138" s="117"/>
      <c r="O138" s="118"/>
      <c r="P138" s="117"/>
      <c r="Q138" s="118"/>
    </row>
    <row r="139" spans="2:17" ht="25" customHeight="1">
      <c r="B139" s="21" t="s">
        <v>81</v>
      </c>
      <c r="C139" s="31"/>
      <c r="D139" s="5"/>
      <c r="E139" s="5"/>
      <c r="F139" s="5"/>
      <c r="G139" s="55">
        <f t="shared" si="54"/>
        <v>0</v>
      </c>
      <c r="H139" s="54"/>
      <c r="I139" s="54"/>
      <c r="J139" s="117"/>
      <c r="K139" s="118"/>
      <c r="L139" s="117"/>
      <c r="M139" s="118"/>
      <c r="N139" s="117"/>
      <c r="O139" s="118"/>
      <c r="P139" s="117"/>
      <c r="Q139" s="118"/>
    </row>
    <row r="140" spans="2:17" ht="25" customHeight="1" thickBot="1">
      <c r="B140" s="37"/>
      <c r="C140" s="38"/>
      <c r="D140" s="39"/>
      <c r="E140" s="40"/>
      <c r="F140" s="40"/>
      <c r="G140" s="41"/>
      <c r="H140" s="41"/>
      <c r="I140" s="41"/>
      <c r="J140" s="119"/>
      <c r="K140" s="120"/>
      <c r="L140" s="119"/>
      <c r="M140" s="120"/>
      <c r="N140" s="119"/>
      <c r="O140" s="120"/>
      <c r="P140" s="119"/>
      <c r="Q140" s="120"/>
    </row>
    <row r="141" spans="2:17" ht="25" customHeight="1" thickTop="1">
      <c r="B141" s="12"/>
      <c r="C141" s="13"/>
      <c r="D141" s="36"/>
      <c r="E141" s="75" t="s">
        <v>82</v>
      </c>
      <c r="F141" s="76"/>
      <c r="G141" s="28">
        <f>SUM(G105,G136,G138,G139,G137,G140)</f>
        <v>0</v>
      </c>
      <c r="H141" s="28">
        <f t="shared" ref="H141" si="55">SUM(H105,H136,H138,H139,H137,H140)</f>
        <v>0</v>
      </c>
      <c r="I141" s="28">
        <f t="shared" ref="I141" si="56">SUM(I105,I136,I138,I139,I137,I140)</f>
        <v>0</v>
      </c>
      <c r="J141" s="121">
        <f>SUM(J105,K136,K138,K139,K137,K140)</f>
        <v>0</v>
      </c>
      <c r="K141" s="122"/>
      <c r="L141" s="121">
        <f>SUM(L105,M136,M138,M139,M137,M140)</f>
        <v>0</v>
      </c>
      <c r="M141" s="122"/>
      <c r="N141" s="121">
        <f>SUM(N105,O136,O138,O139,O137,O140)</f>
        <v>0</v>
      </c>
      <c r="O141" s="122"/>
      <c r="P141" s="121">
        <f>SUM(P105,Q136,Q138,Q139,Q137,Q140)</f>
        <v>0</v>
      </c>
      <c r="Q141" s="122"/>
    </row>
    <row r="143" spans="2:17">
      <c r="B143" s="1" t="s">
        <v>83</v>
      </c>
    </row>
    <row r="144" spans="2:17" ht="25" customHeight="1">
      <c r="B144" s="77" t="s">
        <v>23</v>
      </c>
      <c r="C144" s="78"/>
      <c r="D144" s="78"/>
      <c r="E144" s="78"/>
      <c r="F144" s="79"/>
      <c r="G144" s="35" t="s">
        <v>24</v>
      </c>
      <c r="H144" s="35" t="s">
        <v>24</v>
      </c>
      <c r="I144" s="35" t="s">
        <v>24</v>
      </c>
      <c r="J144" s="112" t="s">
        <v>10</v>
      </c>
      <c r="K144" s="112"/>
      <c r="L144" s="97" t="s">
        <v>11</v>
      </c>
      <c r="M144" s="98"/>
      <c r="N144" s="97" t="s">
        <v>12</v>
      </c>
      <c r="O144" s="98"/>
      <c r="P144" s="97" t="s">
        <v>13</v>
      </c>
      <c r="Q144" s="98"/>
    </row>
    <row r="145" spans="1:17" ht="25" customHeight="1">
      <c r="B145" s="80" t="s">
        <v>84</v>
      </c>
      <c r="C145" s="81"/>
      <c r="D145" s="81"/>
      <c r="E145" s="81"/>
      <c r="F145" s="82"/>
      <c r="G145" s="20">
        <f>SUM(G146+G147)</f>
        <v>0</v>
      </c>
      <c r="H145" s="20">
        <f t="shared" ref="H145" si="57">SUM(H146+H147)</f>
        <v>0</v>
      </c>
      <c r="I145" s="20">
        <f t="shared" ref="I145" si="58">SUM(I146+I147)</f>
        <v>0</v>
      </c>
      <c r="J145" s="113">
        <f>SUM(J146+J147)</f>
        <v>0</v>
      </c>
      <c r="K145" s="114"/>
      <c r="L145" s="113">
        <f>SUM(L146+L147)</f>
        <v>0</v>
      </c>
      <c r="M145" s="114"/>
      <c r="N145" s="113">
        <f t="shared" ref="N145" si="59">SUM(N146+N147)</f>
        <v>0</v>
      </c>
      <c r="O145" s="114"/>
      <c r="P145" s="113">
        <f t="shared" ref="P145" si="60">SUM(P146+P147)</f>
        <v>0</v>
      </c>
      <c r="Q145" s="114"/>
    </row>
    <row r="146" spans="1:17" ht="25" customHeight="1">
      <c r="B146" s="9"/>
      <c r="C146" s="25" t="s">
        <v>26</v>
      </c>
      <c r="D146" s="26" t="s">
        <v>85</v>
      </c>
      <c r="E146" s="14"/>
      <c r="F146" s="18"/>
      <c r="G146" s="55">
        <f>SUM(J146:Q146)</f>
        <v>0</v>
      </c>
      <c r="H146" s="54"/>
      <c r="I146" s="54"/>
      <c r="J146" s="117">
        <v>0</v>
      </c>
      <c r="K146" s="118"/>
      <c r="L146" s="117">
        <v>0</v>
      </c>
      <c r="M146" s="118"/>
      <c r="N146" s="117">
        <v>0</v>
      </c>
      <c r="O146" s="118"/>
      <c r="P146" s="117">
        <v>0</v>
      </c>
      <c r="Q146" s="118"/>
    </row>
    <row r="147" spans="1:17" ht="25" customHeight="1">
      <c r="B147" s="10"/>
      <c r="C147" s="53" t="s">
        <v>28</v>
      </c>
      <c r="D147" s="52" t="s">
        <v>86</v>
      </c>
      <c r="E147" s="5"/>
      <c r="F147" s="6"/>
      <c r="G147" s="55">
        <f t="shared" ref="G147" si="61">SUM(J147:Q147)</f>
        <v>0</v>
      </c>
      <c r="H147" s="54"/>
      <c r="I147" s="54"/>
      <c r="J147" s="117"/>
      <c r="K147" s="118"/>
      <c r="L147" s="117"/>
      <c r="M147" s="118"/>
      <c r="N147" s="117"/>
      <c r="O147" s="118"/>
      <c r="P147" s="117"/>
      <c r="Q147" s="118"/>
    </row>
    <row r="148" spans="1:17" ht="25" customHeight="1">
      <c r="B148" s="12"/>
      <c r="C148" s="13"/>
      <c r="D148" s="36"/>
      <c r="E148" s="75" t="s">
        <v>87</v>
      </c>
      <c r="F148" s="76"/>
      <c r="G148" s="28">
        <f>SUM(G145)</f>
        <v>0</v>
      </c>
      <c r="H148" s="28">
        <f t="shared" ref="H148:J148" si="62">SUM(H145)</f>
        <v>0</v>
      </c>
      <c r="I148" s="28">
        <f t="shared" si="62"/>
        <v>0</v>
      </c>
      <c r="J148" s="113">
        <f t="shared" si="62"/>
        <v>0</v>
      </c>
      <c r="K148" s="114"/>
      <c r="L148" s="113">
        <f t="shared" ref="L148" si="63">SUM(L145)</f>
        <v>0</v>
      </c>
      <c r="M148" s="114"/>
      <c r="N148" s="113">
        <f t="shared" ref="N148" si="64">SUM(N145)</f>
        <v>0</v>
      </c>
      <c r="O148" s="114"/>
      <c r="P148" s="113">
        <f t="shared" ref="P148" si="65">SUM(P145)</f>
        <v>0</v>
      </c>
      <c r="Q148" s="114"/>
    </row>
    <row r="151" spans="1:17">
      <c r="E151" s="1" t="s">
        <v>88</v>
      </c>
      <c r="G151" s="58">
        <f>G141+G148</f>
        <v>0</v>
      </c>
    </row>
    <row r="153" spans="1:17" ht="30" customHeight="1">
      <c r="A153" s="1" t="s">
        <v>98</v>
      </c>
      <c r="C153" s="4"/>
      <c r="D153" s="4"/>
      <c r="E153" s="4"/>
    </row>
    <row r="154" spans="1:17" ht="30" customHeight="1">
      <c r="B154" s="77" t="s">
        <v>90</v>
      </c>
      <c r="C154" s="78"/>
      <c r="D154" s="78"/>
      <c r="E154" s="78"/>
      <c r="F154" s="78"/>
      <c r="G154" s="79"/>
      <c r="J154" s="112" t="s">
        <v>10</v>
      </c>
      <c r="K154" s="112"/>
      <c r="L154" s="97" t="s">
        <v>11</v>
      </c>
      <c r="M154" s="98"/>
      <c r="N154" s="97" t="s">
        <v>12</v>
      </c>
      <c r="O154" s="98"/>
      <c r="P154" s="97" t="s">
        <v>13</v>
      </c>
      <c r="Q154" s="98"/>
    </row>
    <row r="155" spans="1:17" ht="30" customHeight="1">
      <c r="B155" s="2" t="s">
        <v>91</v>
      </c>
      <c r="C155" s="44"/>
      <c r="D155" s="44"/>
      <c r="E155" s="44"/>
      <c r="F155" s="2"/>
      <c r="G155" s="60">
        <f>G100</f>
        <v>0</v>
      </c>
      <c r="H155" s="60">
        <f t="shared" ref="H155:I155" si="66">H100</f>
        <v>0</v>
      </c>
      <c r="I155" s="60">
        <f t="shared" si="66"/>
        <v>0</v>
      </c>
      <c r="J155" s="123">
        <f>K100</f>
        <v>0</v>
      </c>
      <c r="K155" s="124"/>
      <c r="L155" s="123">
        <f>M100</f>
        <v>0</v>
      </c>
      <c r="M155" s="124"/>
      <c r="N155" s="123">
        <f>O100</f>
        <v>0</v>
      </c>
      <c r="O155" s="124"/>
      <c r="P155" s="123">
        <f>Q100</f>
        <v>0</v>
      </c>
      <c r="Q155" s="124"/>
    </row>
    <row r="156" spans="1:17" ht="30" customHeight="1" thickBot="1">
      <c r="B156" s="42" t="s">
        <v>92</v>
      </c>
      <c r="C156" s="47"/>
      <c r="D156" s="47"/>
      <c r="E156" s="47"/>
      <c r="F156" s="42"/>
      <c r="G156" s="48">
        <f>G151</f>
        <v>0</v>
      </c>
      <c r="H156" s="48">
        <f t="shared" ref="H156:I156" si="67">H151</f>
        <v>0</v>
      </c>
      <c r="I156" s="48">
        <f t="shared" si="67"/>
        <v>0</v>
      </c>
      <c r="J156" s="125">
        <f>K151</f>
        <v>0</v>
      </c>
      <c r="K156" s="126"/>
      <c r="L156" s="125">
        <f>M151</f>
        <v>0</v>
      </c>
      <c r="M156" s="126"/>
      <c r="N156" s="125">
        <f>O151</f>
        <v>0</v>
      </c>
      <c r="O156" s="126"/>
      <c r="P156" s="125">
        <f>Q151</f>
        <v>0</v>
      </c>
      <c r="Q156" s="126"/>
    </row>
    <row r="157" spans="1:17" ht="30" customHeight="1" thickTop="1">
      <c r="B157" s="10" t="s">
        <v>93</v>
      </c>
      <c r="C157" s="45"/>
      <c r="D157" s="45"/>
      <c r="E157" s="45"/>
      <c r="F157" s="10"/>
      <c r="G157" s="46">
        <f>G155+G156</f>
        <v>0</v>
      </c>
      <c r="H157" s="46">
        <f t="shared" ref="H157:I157" si="68">H155+H156</f>
        <v>0</v>
      </c>
      <c r="I157" s="46">
        <f t="shared" si="68"/>
        <v>0</v>
      </c>
      <c r="J157" s="127">
        <f>J155+J156</f>
        <v>0</v>
      </c>
      <c r="K157" s="128"/>
      <c r="L157" s="127">
        <f t="shared" ref="L157" si="69">L155+L156</f>
        <v>0</v>
      </c>
      <c r="M157" s="128"/>
      <c r="N157" s="127">
        <f t="shared" ref="N157" si="70">N155+N156</f>
        <v>0</v>
      </c>
      <c r="O157" s="128"/>
      <c r="P157" s="127">
        <f t="shared" ref="P157" si="71">P155+P156</f>
        <v>0</v>
      </c>
      <c r="Q157" s="128"/>
    </row>
    <row r="158" spans="1:17" ht="30" customHeight="1" thickBot="1">
      <c r="B158" s="42" t="s">
        <v>94</v>
      </c>
      <c r="C158" s="47"/>
      <c r="D158" s="47"/>
      <c r="E158" s="47"/>
      <c r="F158" s="42"/>
      <c r="G158" s="48">
        <f>ROUND(G157*10%,0)</f>
        <v>0</v>
      </c>
      <c r="H158" s="48">
        <f t="shared" ref="H158:I158" si="72">ROUND(H157*10%,0)</f>
        <v>0</v>
      </c>
      <c r="I158" s="48">
        <f t="shared" si="72"/>
        <v>0</v>
      </c>
      <c r="J158" s="125">
        <f>ROUND(J157*10%,0)</f>
        <v>0</v>
      </c>
      <c r="K158" s="126"/>
      <c r="L158" s="125">
        <f t="shared" ref="L158" si="73">ROUND(L157*10%,0)</f>
        <v>0</v>
      </c>
      <c r="M158" s="126"/>
      <c r="N158" s="125">
        <f t="shared" ref="N158" si="74">ROUND(N157*10%,0)</f>
        <v>0</v>
      </c>
      <c r="O158" s="126"/>
      <c r="P158" s="125">
        <f t="shared" ref="P158" si="75">ROUND(P157*10%,0)</f>
        <v>0</v>
      </c>
      <c r="Q158" s="126"/>
    </row>
    <row r="159" spans="1:17" ht="30" customHeight="1" thickTop="1">
      <c r="B159" s="10" t="s">
        <v>95</v>
      </c>
      <c r="C159" s="45"/>
      <c r="D159" s="45"/>
      <c r="E159" s="45"/>
      <c r="F159" s="10"/>
      <c r="G159" s="46">
        <f>G157+G158</f>
        <v>0</v>
      </c>
      <c r="H159" s="46">
        <f t="shared" ref="H159:I159" si="76">H157+H158</f>
        <v>0</v>
      </c>
      <c r="I159" s="46">
        <f t="shared" si="76"/>
        <v>0</v>
      </c>
      <c r="J159" s="127">
        <f>J157+J158</f>
        <v>0</v>
      </c>
      <c r="K159" s="128"/>
      <c r="L159" s="127">
        <f t="shared" ref="L159" si="77">L157+L158</f>
        <v>0</v>
      </c>
      <c r="M159" s="128"/>
      <c r="N159" s="127">
        <f t="shared" ref="N159" si="78">N157+N158</f>
        <v>0</v>
      </c>
      <c r="O159" s="128"/>
      <c r="P159" s="127">
        <f t="shared" ref="P159" si="79">P157+P158</f>
        <v>0</v>
      </c>
      <c r="Q159" s="128"/>
    </row>
    <row r="160" spans="1:17" ht="30" customHeight="1" thickBot="1">
      <c r="A160" s="70"/>
      <c r="B160" s="70"/>
      <c r="C160" s="71"/>
      <c r="D160" s="71"/>
      <c r="E160" s="71"/>
      <c r="F160" s="70"/>
      <c r="G160" s="72"/>
      <c r="H160" s="70"/>
      <c r="I160" s="70"/>
      <c r="J160" s="70"/>
      <c r="K160" s="70"/>
      <c r="L160" s="70"/>
      <c r="M160" s="70"/>
      <c r="N160" s="70"/>
      <c r="O160" s="70"/>
      <c r="P160" s="70"/>
      <c r="Q160" s="70"/>
    </row>
    <row r="161" spans="1:7" ht="20.5" customHeight="1" thickTop="1">
      <c r="C161" s="4"/>
      <c r="D161" s="4"/>
      <c r="E161" s="4"/>
      <c r="G161" s="63"/>
    </row>
    <row r="162" spans="1:7" ht="30" customHeight="1">
      <c r="A162" s="64" t="s">
        <v>99</v>
      </c>
      <c r="B162" s="64" t="s">
        <v>100</v>
      </c>
      <c r="C162" s="4"/>
      <c r="D162" s="4"/>
      <c r="E162" s="4"/>
      <c r="G162" s="63"/>
    </row>
    <row r="163" spans="1:7" ht="30" customHeight="1">
      <c r="C163" s="4"/>
      <c r="D163" s="4"/>
      <c r="E163" s="4"/>
    </row>
    <row r="164" spans="1:7" ht="29.5" customHeight="1">
      <c r="B164" s="77" t="s">
        <v>90</v>
      </c>
      <c r="C164" s="78"/>
      <c r="D164" s="78"/>
      <c r="E164" s="78"/>
      <c r="F164" s="78"/>
      <c r="G164" s="79"/>
    </row>
    <row r="165" spans="1:7" ht="29.5" customHeight="1">
      <c r="B165" s="86" t="s">
        <v>3</v>
      </c>
      <c r="C165" s="87"/>
      <c r="D165" s="88"/>
      <c r="E165" s="92" t="s">
        <v>101</v>
      </c>
      <c r="F165" s="10" t="s">
        <v>102</v>
      </c>
      <c r="G165" s="46">
        <f>G78</f>
        <v>0</v>
      </c>
    </row>
    <row r="166" spans="1:7" ht="29.5" customHeight="1">
      <c r="B166" s="89"/>
      <c r="C166" s="90"/>
      <c r="D166" s="91"/>
      <c r="E166" s="93"/>
      <c r="F166" s="10" t="s">
        <v>103</v>
      </c>
      <c r="G166" s="46">
        <f>G79</f>
        <v>0</v>
      </c>
    </row>
    <row r="167" spans="1:7" ht="29.5" customHeight="1">
      <c r="B167" s="86" t="s">
        <v>104</v>
      </c>
      <c r="C167" s="87"/>
      <c r="D167" s="88"/>
      <c r="E167" s="92" t="s">
        <v>105</v>
      </c>
      <c r="F167" s="10" t="s">
        <v>102</v>
      </c>
      <c r="G167" s="46">
        <f>G157*4</f>
        <v>0</v>
      </c>
    </row>
    <row r="168" spans="1:7" ht="29.5" customHeight="1">
      <c r="B168" s="89"/>
      <c r="C168" s="90"/>
      <c r="D168" s="91"/>
      <c r="E168" s="93"/>
      <c r="F168" s="10" t="s">
        <v>103</v>
      </c>
      <c r="G168" s="46">
        <f>G158*4</f>
        <v>0</v>
      </c>
    </row>
    <row r="169" spans="1:7" ht="29.5" customHeight="1">
      <c r="B169" s="86" t="s">
        <v>90</v>
      </c>
      <c r="C169" s="87"/>
      <c r="D169" s="88"/>
      <c r="E169" s="84" t="s">
        <v>102</v>
      </c>
      <c r="F169" s="85"/>
      <c r="G169" s="60">
        <f>G165+G167</f>
        <v>0</v>
      </c>
    </row>
    <row r="170" spans="1:7" ht="29.5" customHeight="1">
      <c r="B170" s="94"/>
      <c r="C170" s="95"/>
      <c r="D170" s="96"/>
      <c r="E170" s="83" t="s">
        <v>103</v>
      </c>
      <c r="F170" s="83"/>
      <c r="G170" s="65">
        <f>G166+G168</f>
        <v>0</v>
      </c>
    </row>
    <row r="171" spans="1:7" ht="29.5" customHeight="1">
      <c r="B171" s="89"/>
      <c r="C171" s="90"/>
      <c r="D171" s="91"/>
      <c r="E171" s="83" t="s">
        <v>106</v>
      </c>
      <c r="F171" s="83"/>
      <c r="G171" s="65">
        <f>G169+G170</f>
        <v>0</v>
      </c>
    </row>
  </sheetData>
  <mergeCells count="453">
    <mergeCell ref="J158:K158"/>
    <mergeCell ref="L158:M158"/>
    <mergeCell ref="N158:O158"/>
    <mergeCell ref="P158:Q158"/>
    <mergeCell ref="J159:K159"/>
    <mergeCell ref="L159:M159"/>
    <mergeCell ref="N159:O159"/>
    <mergeCell ref="P159:Q159"/>
    <mergeCell ref="J156:K156"/>
    <mergeCell ref="L156:M156"/>
    <mergeCell ref="N156:O156"/>
    <mergeCell ref="P156:Q156"/>
    <mergeCell ref="J157:K157"/>
    <mergeCell ref="L157:M157"/>
    <mergeCell ref="N157:O157"/>
    <mergeCell ref="P157:Q157"/>
    <mergeCell ref="J154:K154"/>
    <mergeCell ref="L154:M154"/>
    <mergeCell ref="N154:O154"/>
    <mergeCell ref="P154:Q154"/>
    <mergeCell ref="J155:K155"/>
    <mergeCell ref="L155:M155"/>
    <mergeCell ref="N155:O155"/>
    <mergeCell ref="P155:Q155"/>
    <mergeCell ref="J148:K148"/>
    <mergeCell ref="L148:M148"/>
    <mergeCell ref="N148:O148"/>
    <mergeCell ref="P148:Q148"/>
    <mergeCell ref="J146:K146"/>
    <mergeCell ref="L146:M146"/>
    <mergeCell ref="N146:O146"/>
    <mergeCell ref="P146:Q146"/>
    <mergeCell ref="J147:K147"/>
    <mergeCell ref="L147:M147"/>
    <mergeCell ref="N147:O147"/>
    <mergeCell ref="P147:Q147"/>
    <mergeCell ref="J144:K144"/>
    <mergeCell ref="L144:M144"/>
    <mergeCell ref="N144:O144"/>
    <mergeCell ref="P144:Q144"/>
    <mergeCell ref="J145:K145"/>
    <mergeCell ref="L145:M145"/>
    <mergeCell ref="N145:O145"/>
    <mergeCell ref="P145:Q145"/>
    <mergeCell ref="J140:K140"/>
    <mergeCell ref="L140:M140"/>
    <mergeCell ref="N140:O140"/>
    <mergeCell ref="P140:Q140"/>
    <mergeCell ref="J141:K141"/>
    <mergeCell ref="L141:M141"/>
    <mergeCell ref="N141:O141"/>
    <mergeCell ref="P141:Q141"/>
    <mergeCell ref="J138:K138"/>
    <mergeCell ref="L138:M138"/>
    <mergeCell ref="N138:O138"/>
    <mergeCell ref="P138:Q138"/>
    <mergeCell ref="J139:K139"/>
    <mergeCell ref="L139:M139"/>
    <mergeCell ref="N139:O139"/>
    <mergeCell ref="P139:Q139"/>
    <mergeCell ref="J136:K136"/>
    <mergeCell ref="L136:M136"/>
    <mergeCell ref="N136:O136"/>
    <mergeCell ref="P136:Q136"/>
    <mergeCell ref="J137:K137"/>
    <mergeCell ref="L137:M137"/>
    <mergeCell ref="N137:O137"/>
    <mergeCell ref="P137:Q137"/>
    <mergeCell ref="J134:K134"/>
    <mergeCell ref="L134:M134"/>
    <mergeCell ref="N134:O134"/>
    <mergeCell ref="P134:Q134"/>
    <mergeCell ref="J135:K135"/>
    <mergeCell ref="L135:M135"/>
    <mergeCell ref="N135:O135"/>
    <mergeCell ref="P135:Q135"/>
    <mergeCell ref="J132:K132"/>
    <mergeCell ref="L132:M132"/>
    <mergeCell ref="N132:O132"/>
    <mergeCell ref="P132:Q132"/>
    <mergeCell ref="J133:K133"/>
    <mergeCell ref="L133:M133"/>
    <mergeCell ref="N133:O133"/>
    <mergeCell ref="P133:Q133"/>
    <mergeCell ref="J130:K130"/>
    <mergeCell ref="L130:M130"/>
    <mergeCell ref="N130:O130"/>
    <mergeCell ref="P130:Q130"/>
    <mergeCell ref="J131:K131"/>
    <mergeCell ref="L131:M131"/>
    <mergeCell ref="N131:O131"/>
    <mergeCell ref="P131:Q131"/>
    <mergeCell ref="J128:K128"/>
    <mergeCell ref="L128:M128"/>
    <mergeCell ref="N128:O128"/>
    <mergeCell ref="P128:Q128"/>
    <mergeCell ref="J129:K129"/>
    <mergeCell ref="L129:M129"/>
    <mergeCell ref="N129:O129"/>
    <mergeCell ref="P129:Q129"/>
    <mergeCell ref="J126:K126"/>
    <mergeCell ref="L126:M126"/>
    <mergeCell ref="N126:O126"/>
    <mergeCell ref="P126:Q126"/>
    <mergeCell ref="J127:K127"/>
    <mergeCell ref="L127:M127"/>
    <mergeCell ref="N127:O127"/>
    <mergeCell ref="P127:Q127"/>
    <mergeCell ref="J124:K124"/>
    <mergeCell ref="L124:M124"/>
    <mergeCell ref="N124:O124"/>
    <mergeCell ref="P124:Q124"/>
    <mergeCell ref="J125:K125"/>
    <mergeCell ref="L125:M125"/>
    <mergeCell ref="N125:O125"/>
    <mergeCell ref="P125:Q125"/>
    <mergeCell ref="J122:K122"/>
    <mergeCell ref="L122:M122"/>
    <mergeCell ref="N122:O122"/>
    <mergeCell ref="P122:Q122"/>
    <mergeCell ref="J123:K123"/>
    <mergeCell ref="L123:M123"/>
    <mergeCell ref="N123:O123"/>
    <mergeCell ref="P123:Q123"/>
    <mergeCell ref="J120:K120"/>
    <mergeCell ref="L120:M120"/>
    <mergeCell ref="N120:O120"/>
    <mergeCell ref="P120:Q120"/>
    <mergeCell ref="J121:K121"/>
    <mergeCell ref="L121:M121"/>
    <mergeCell ref="N121:O121"/>
    <mergeCell ref="P121:Q121"/>
    <mergeCell ref="J118:K118"/>
    <mergeCell ref="L118:M118"/>
    <mergeCell ref="N118:O118"/>
    <mergeCell ref="P118:Q118"/>
    <mergeCell ref="J119:K119"/>
    <mergeCell ref="L119:M119"/>
    <mergeCell ref="N119:O119"/>
    <mergeCell ref="P119:Q119"/>
    <mergeCell ref="J116:K116"/>
    <mergeCell ref="L116:M116"/>
    <mergeCell ref="N116:O116"/>
    <mergeCell ref="P116:Q116"/>
    <mergeCell ref="J117:K117"/>
    <mergeCell ref="L117:M117"/>
    <mergeCell ref="N117:O117"/>
    <mergeCell ref="P117:Q117"/>
    <mergeCell ref="J114:K114"/>
    <mergeCell ref="L114:M114"/>
    <mergeCell ref="N114:O114"/>
    <mergeCell ref="P114:Q114"/>
    <mergeCell ref="J115:K115"/>
    <mergeCell ref="L115:M115"/>
    <mergeCell ref="N115:O115"/>
    <mergeCell ref="P115:Q115"/>
    <mergeCell ref="J112:K112"/>
    <mergeCell ref="L112:M112"/>
    <mergeCell ref="N112:O112"/>
    <mergeCell ref="P112:Q112"/>
    <mergeCell ref="J113:K113"/>
    <mergeCell ref="L113:M113"/>
    <mergeCell ref="N113:O113"/>
    <mergeCell ref="P113:Q113"/>
    <mergeCell ref="J110:K110"/>
    <mergeCell ref="L110:M110"/>
    <mergeCell ref="N110:O110"/>
    <mergeCell ref="P110:Q110"/>
    <mergeCell ref="J111:K111"/>
    <mergeCell ref="L111:M111"/>
    <mergeCell ref="N111:O111"/>
    <mergeCell ref="P111:Q111"/>
    <mergeCell ref="J108:K108"/>
    <mergeCell ref="L108:M108"/>
    <mergeCell ref="N108:O108"/>
    <mergeCell ref="P108:Q108"/>
    <mergeCell ref="J109:K109"/>
    <mergeCell ref="L109:M109"/>
    <mergeCell ref="N109:O109"/>
    <mergeCell ref="P109:Q109"/>
    <mergeCell ref="J106:K106"/>
    <mergeCell ref="L106:M106"/>
    <mergeCell ref="N106:O106"/>
    <mergeCell ref="P106:Q106"/>
    <mergeCell ref="J107:K107"/>
    <mergeCell ref="L107:M107"/>
    <mergeCell ref="N107:O107"/>
    <mergeCell ref="P107:Q107"/>
    <mergeCell ref="J104:K104"/>
    <mergeCell ref="L104:M104"/>
    <mergeCell ref="N104:O104"/>
    <mergeCell ref="P104:Q104"/>
    <mergeCell ref="J105:K105"/>
    <mergeCell ref="L105:M105"/>
    <mergeCell ref="N105:O105"/>
    <mergeCell ref="P105:Q105"/>
    <mergeCell ref="B86:D87"/>
    <mergeCell ref="E86:E87"/>
    <mergeCell ref="F86:F87"/>
    <mergeCell ref="G86:G87"/>
    <mergeCell ref="B93:D94"/>
    <mergeCell ref="E93:E94"/>
    <mergeCell ref="F93:F94"/>
    <mergeCell ref="G93:G94"/>
    <mergeCell ref="J93:K93"/>
    <mergeCell ref="L93:M93"/>
    <mergeCell ref="N93:O93"/>
    <mergeCell ref="P93:Q93"/>
    <mergeCell ref="J86:K86"/>
    <mergeCell ref="L86:M86"/>
    <mergeCell ref="N86:O86"/>
    <mergeCell ref="P86:Q86"/>
    <mergeCell ref="J80:K80"/>
    <mergeCell ref="L80:M80"/>
    <mergeCell ref="N80:O80"/>
    <mergeCell ref="P80:Q80"/>
    <mergeCell ref="J78:K78"/>
    <mergeCell ref="L78:M78"/>
    <mergeCell ref="N78:O78"/>
    <mergeCell ref="P78:Q78"/>
    <mergeCell ref="J79:K79"/>
    <mergeCell ref="L79:M79"/>
    <mergeCell ref="N79:O79"/>
    <mergeCell ref="P79:Q79"/>
    <mergeCell ref="N76:O76"/>
    <mergeCell ref="L76:M76"/>
    <mergeCell ref="J76:K76"/>
    <mergeCell ref="P76:Q76"/>
    <mergeCell ref="P77:Q77"/>
    <mergeCell ref="N77:O77"/>
    <mergeCell ref="L77:M77"/>
    <mergeCell ref="J77:K77"/>
    <mergeCell ref="J65:K65"/>
    <mergeCell ref="L65:M65"/>
    <mergeCell ref="N65:O65"/>
    <mergeCell ref="P65:Q65"/>
    <mergeCell ref="J75:K75"/>
    <mergeCell ref="L75:M75"/>
    <mergeCell ref="N75:O75"/>
    <mergeCell ref="P75:Q75"/>
    <mergeCell ref="J66:K66"/>
    <mergeCell ref="L66:M66"/>
    <mergeCell ref="N66:O66"/>
    <mergeCell ref="P66:Q66"/>
    <mergeCell ref="J69:K69"/>
    <mergeCell ref="L69:M69"/>
    <mergeCell ref="N69:O69"/>
    <mergeCell ref="P69:Q69"/>
    <mergeCell ref="J67:K67"/>
    <mergeCell ref="L67:M67"/>
    <mergeCell ref="N67:O67"/>
    <mergeCell ref="P67:Q67"/>
    <mergeCell ref="J68:K68"/>
    <mergeCell ref="L68:M68"/>
    <mergeCell ref="N68:O68"/>
    <mergeCell ref="P68:Q68"/>
    <mergeCell ref="P61:Q61"/>
    <mergeCell ref="N61:O61"/>
    <mergeCell ref="L61:M61"/>
    <mergeCell ref="J61:K61"/>
    <mergeCell ref="P62:Q62"/>
    <mergeCell ref="N62:O62"/>
    <mergeCell ref="L62:M62"/>
    <mergeCell ref="J62:K62"/>
    <mergeCell ref="J59:K59"/>
    <mergeCell ref="L59:M59"/>
    <mergeCell ref="N59:O59"/>
    <mergeCell ref="P59:Q59"/>
    <mergeCell ref="J60:K60"/>
    <mergeCell ref="L60:M60"/>
    <mergeCell ref="N60:O60"/>
    <mergeCell ref="P60:Q60"/>
    <mergeCell ref="P57:Q57"/>
    <mergeCell ref="N57:O57"/>
    <mergeCell ref="L57:M57"/>
    <mergeCell ref="J57:K57"/>
    <mergeCell ref="J58:K58"/>
    <mergeCell ref="L58:M58"/>
    <mergeCell ref="N58:O58"/>
    <mergeCell ref="P58:Q58"/>
    <mergeCell ref="J55:K55"/>
    <mergeCell ref="L55:M55"/>
    <mergeCell ref="N55:O55"/>
    <mergeCell ref="P55:Q55"/>
    <mergeCell ref="P56:Q56"/>
    <mergeCell ref="N56:O56"/>
    <mergeCell ref="L56:M56"/>
    <mergeCell ref="J56:K56"/>
    <mergeCell ref="J53:K53"/>
    <mergeCell ref="L53:M53"/>
    <mergeCell ref="N53:O53"/>
    <mergeCell ref="P53:Q53"/>
    <mergeCell ref="J54:K54"/>
    <mergeCell ref="L54:M54"/>
    <mergeCell ref="N54:O54"/>
    <mergeCell ref="P54:Q54"/>
    <mergeCell ref="J51:K51"/>
    <mergeCell ref="L51:M51"/>
    <mergeCell ref="N51:O51"/>
    <mergeCell ref="P51:Q51"/>
    <mergeCell ref="J52:K52"/>
    <mergeCell ref="L52:M52"/>
    <mergeCell ref="N52:O52"/>
    <mergeCell ref="P52:Q52"/>
    <mergeCell ref="J49:K49"/>
    <mergeCell ref="L49:M49"/>
    <mergeCell ref="N49:O49"/>
    <mergeCell ref="P49:Q49"/>
    <mergeCell ref="J50:K50"/>
    <mergeCell ref="L50:M50"/>
    <mergeCell ref="N50:O50"/>
    <mergeCell ref="P50:Q50"/>
    <mergeCell ref="J47:K47"/>
    <mergeCell ref="L47:M47"/>
    <mergeCell ref="N47:O47"/>
    <mergeCell ref="P47:Q47"/>
    <mergeCell ref="J48:K48"/>
    <mergeCell ref="L48:M48"/>
    <mergeCell ref="N48:O48"/>
    <mergeCell ref="P48:Q48"/>
    <mergeCell ref="J45:K45"/>
    <mergeCell ref="L45:M45"/>
    <mergeCell ref="N45:O45"/>
    <mergeCell ref="P45:Q45"/>
    <mergeCell ref="J46:K46"/>
    <mergeCell ref="L46:M46"/>
    <mergeCell ref="N46:O46"/>
    <mergeCell ref="P46:Q46"/>
    <mergeCell ref="J43:K43"/>
    <mergeCell ref="L43:M43"/>
    <mergeCell ref="N43:O43"/>
    <mergeCell ref="P43:Q43"/>
    <mergeCell ref="J44:K44"/>
    <mergeCell ref="L44:M44"/>
    <mergeCell ref="N44:O44"/>
    <mergeCell ref="P44:Q44"/>
    <mergeCell ref="J41:K41"/>
    <mergeCell ref="L41:M41"/>
    <mergeCell ref="N41:O41"/>
    <mergeCell ref="P41:Q41"/>
    <mergeCell ref="J42:K42"/>
    <mergeCell ref="L42:M42"/>
    <mergeCell ref="N42:O42"/>
    <mergeCell ref="P42:Q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L31:M31"/>
    <mergeCell ref="N31:O31"/>
    <mergeCell ref="P31:Q31"/>
    <mergeCell ref="J32:K32"/>
    <mergeCell ref="L32:M32"/>
    <mergeCell ref="N32:O32"/>
    <mergeCell ref="P32:Q32"/>
    <mergeCell ref="J29:K29"/>
    <mergeCell ref="L29:M29"/>
    <mergeCell ref="N29:O29"/>
    <mergeCell ref="P29:Q29"/>
    <mergeCell ref="J30:K30"/>
    <mergeCell ref="L30:M30"/>
    <mergeCell ref="N30:O30"/>
    <mergeCell ref="P30:Q30"/>
    <mergeCell ref="J28:K28"/>
    <mergeCell ref="J27:K27"/>
    <mergeCell ref="L28:M28"/>
    <mergeCell ref="N28:O28"/>
    <mergeCell ref="P28:Q28"/>
    <mergeCell ref="P27:Q27"/>
    <mergeCell ref="N27:O27"/>
    <mergeCell ref="L27:M27"/>
    <mergeCell ref="P25:Q25"/>
    <mergeCell ref="N25:O25"/>
    <mergeCell ref="L25:M25"/>
    <mergeCell ref="J25:K25"/>
    <mergeCell ref="P26:Q26"/>
    <mergeCell ref="N26:O26"/>
    <mergeCell ref="L26:M26"/>
    <mergeCell ref="J26:K26"/>
    <mergeCell ref="J14:K14"/>
    <mergeCell ref="L14:M14"/>
    <mergeCell ref="N14:O14"/>
    <mergeCell ref="P14:Q14"/>
    <mergeCell ref="B14:D15"/>
    <mergeCell ref="E14:E15"/>
    <mergeCell ref="F14:F15"/>
    <mergeCell ref="G14:G15"/>
    <mergeCell ref="A2:Q2"/>
    <mergeCell ref="A3:Q3"/>
    <mergeCell ref="G7:G8"/>
    <mergeCell ref="F7:F8"/>
    <mergeCell ref="E7:E8"/>
    <mergeCell ref="B7:D8"/>
    <mergeCell ref="P7:Q7"/>
    <mergeCell ref="N7:O7"/>
    <mergeCell ref="L7:M7"/>
    <mergeCell ref="J7:K7"/>
    <mergeCell ref="E170:F170"/>
    <mergeCell ref="E171:F171"/>
    <mergeCell ref="E169:F169"/>
    <mergeCell ref="B167:D168"/>
    <mergeCell ref="B165:D166"/>
    <mergeCell ref="E165:E166"/>
    <mergeCell ref="E167:E168"/>
    <mergeCell ref="B169:D171"/>
    <mergeCell ref="B144:F144"/>
    <mergeCell ref="B145:F145"/>
    <mergeCell ref="E148:F148"/>
    <mergeCell ref="B154:G154"/>
    <mergeCell ref="E98:F98"/>
    <mergeCell ref="B104:F104"/>
    <mergeCell ref="B105:F105"/>
    <mergeCell ref="E141:F141"/>
    <mergeCell ref="B25:F25"/>
    <mergeCell ref="B26:F26"/>
    <mergeCell ref="B164:G164"/>
    <mergeCell ref="E12:F12"/>
    <mergeCell ref="E62:F62"/>
    <mergeCell ref="B75:G75"/>
    <mergeCell ref="B65:F65"/>
    <mergeCell ref="B66:F66"/>
    <mergeCell ref="E69:F69"/>
    <mergeCell ref="E19:F19"/>
    <mergeCell ref="E91:F9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15" sqref="C15"/>
    </sheetView>
  </sheetViews>
  <sheetFormatPr defaultRowHeight="13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2022年度－2026年度</vt:lpstr>
      <vt:lpstr>Sheet2</vt:lpstr>
      <vt:lpstr>Sheet3</vt:lpstr>
      <vt:lpstr>'2022年度－2026年度'!Print_Area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2011-12-17T09:47:58Z</dcterms:created>
  <dcterms:modified xsi:type="dcterms:W3CDTF">2022-05-16T05:49:46Z</dcterms:modified>
  <cp:category/>
  <cp:contentStatus/>
</cp:coreProperties>
</file>