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4505" yWindow="-15" windowWidth="14310" windowHeight="11715"/>
  </bookViews>
  <sheets>
    <sheet name="入札金額内訳書" sheetId="42" r:id="rId1"/>
  </sheets>
  <externalReferences>
    <externalReference r:id="rId2"/>
    <externalReference r:id="rId3"/>
    <externalReference r:id="rId4"/>
  </externalReferences>
  <definedNames>
    <definedName name="A">#REF!</definedName>
    <definedName name="B">#REF!</definedName>
    <definedName name="_xlnm.Database">[1]temp!$A$1:$D$347</definedName>
    <definedName name="GA">#REF!</definedName>
    <definedName name="_xlnm.Print_Area" localSheetId="0">入札金額内訳書!$B$1:$I$53</definedName>
    <definedName name="_xlnm.Print_Titles" localSheetId="0">入札金額内訳書!$10:$10</definedName>
    <definedName name="siyo">[2]最新部位コード!$I$2:$I$170</definedName>
    <definedName name="クエリ1">#REF!</definedName>
    <definedName name="工事履歴出力用">#REF!</definedName>
    <definedName name="仕上げ情報テーブル">'[3]　　表4-19　建築改修計画作成用テーブル'!#REF!</definedName>
  </definedNames>
  <calcPr calcId="162913"/>
</workbook>
</file>

<file path=xl/calcChain.xml><?xml version="1.0" encoding="utf-8"?>
<calcChain xmlns="http://schemas.openxmlformats.org/spreadsheetml/2006/main">
  <c r="H41" i="42" l="1"/>
  <c r="H34" i="42"/>
  <c r="H23" i="42"/>
  <c r="H25" i="42" s="1"/>
  <c r="H18" i="42"/>
  <c r="H13" i="42"/>
  <c r="H15" i="42" s="1"/>
  <c r="H20" i="42" l="1"/>
  <c r="H28" i="42" s="1"/>
  <c r="H44" i="42" s="1"/>
  <c r="H46" i="42" s="1"/>
  <c r="H47" i="42" s="1"/>
</calcChain>
</file>

<file path=xl/sharedStrings.xml><?xml version="1.0" encoding="utf-8"?>
<sst xmlns="http://schemas.openxmlformats.org/spreadsheetml/2006/main" count="50" uniqueCount="39">
  <si>
    <t>単位</t>
    <rPh sb="0" eb="2">
      <t>タンイ</t>
    </rPh>
    <phoneticPr fontId="10"/>
  </si>
  <si>
    <t>数量</t>
    <rPh sb="0" eb="2">
      <t>スウリョウ</t>
    </rPh>
    <phoneticPr fontId="10"/>
  </si>
  <si>
    <t>備考</t>
    <rPh sb="0" eb="2">
      <t>ビコウ</t>
    </rPh>
    <phoneticPr fontId="10"/>
  </si>
  <si>
    <t>　</t>
    <phoneticPr fontId="12"/>
  </si>
  <si>
    <t>１．直接人件費</t>
    <rPh sb="2" eb="4">
      <t>チョクセツ</t>
    </rPh>
    <rPh sb="4" eb="7">
      <t>ジンケンヒ</t>
    </rPh>
    <phoneticPr fontId="12"/>
  </si>
  <si>
    <t>消費税</t>
    <rPh sb="0" eb="3">
      <t>ショウヒゼイ</t>
    </rPh>
    <phoneticPr fontId="12"/>
  </si>
  <si>
    <t>仕様</t>
    <rPh sb="0" eb="2">
      <t>シヨウ</t>
    </rPh>
    <phoneticPr fontId="12"/>
  </si>
  <si>
    <t>３．諸経費</t>
    <rPh sb="2" eb="5">
      <t>ショケイヒ</t>
    </rPh>
    <phoneticPr fontId="12"/>
  </si>
  <si>
    <t>金額</t>
    <rPh sb="0" eb="2">
      <t>キンガク</t>
    </rPh>
    <phoneticPr fontId="10"/>
  </si>
  <si>
    <t>単価</t>
    <rPh sb="0" eb="2">
      <t>タンカ</t>
    </rPh>
    <phoneticPr fontId="10"/>
  </si>
  <si>
    <t>人・日</t>
    <rPh sb="0" eb="1">
      <t>ニン</t>
    </rPh>
    <rPh sb="2" eb="3">
      <t>ニチ</t>
    </rPh>
    <phoneticPr fontId="12"/>
  </si>
  <si>
    <t>・</t>
    <phoneticPr fontId="12"/>
  </si>
  <si>
    <t>名称</t>
    <rPh sb="0" eb="2">
      <t>メイショウ</t>
    </rPh>
    <phoneticPr fontId="12"/>
  </si>
  <si>
    <t xml:space="preserve"> </t>
    <phoneticPr fontId="12"/>
  </si>
  <si>
    <t>直接人件費 計</t>
    <rPh sb="0" eb="2">
      <t>チョクセツ</t>
    </rPh>
    <rPh sb="2" eb="5">
      <t>ジンケンヒ</t>
    </rPh>
    <rPh sb="6" eb="7">
      <t>ケイ</t>
    </rPh>
    <phoneticPr fontId="12"/>
  </si>
  <si>
    <t>諸経費 計</t>
    <rPh sb="0" eb="3">
      <t>ショケイヒ</t>
    </rPh>
    <rPh sb="4" eb="5">
      <t>ケイ</t>
    </rPh>
    <phoneticPr fontId="12"/>
  </si>
  <si>
    <t>3)工事監理業務</t>
    <rPh sb="2" eb="4">
      <t>コウジ</t>
    </rPh>
    <rPh sb="4" eb="6">
      <t>カンリ</t>
    </rPh>
    <rPh sb="6" eb="8">
      <t>ギョウム</t>
    </rPh>
    <phoneticPr fontId="12"/>
  </si>
  <si>
    <t>1)設計業務</t>
    <rPh sb="2" eb="4">
      <t>セッケイ</t>
    </rPh>
    <rPh sb="4" eb="6">
      <t>ギョウム</t>
    </rPh>
    <phoneticPr fontId="12"/>
  </si>
  <si>
    <t>2)工事発注支援業務</t>
    <rPh sb="2" eb="4">
      <t>コウジ</t>
    </rPh>
    <rPh sb="4" eb="6">
      <t>ハッチュウ</t>
    </rPh>
    <rPh sb="8" eb="10">
      <t>ギョウム</t>
    </rPh>
    <phoneticPr fontId="12"/>
  </si>
  <si>
    <t>式</t>
    <rPh sb="0" eb="1">
      <t>シキ</t>
    </rPh>
    <phoneticPr fontId="12"/>
  </si>
  <si>
    <t>合計</t>
    <rPh sb="0" eb="2">
      <t>ゴウケイ</t>
    </rPh>
    <phoneticPr fontId="12"/>
  </si>
  <si>
    <t>総計</t>
    <rPh sb="0" eb="2">
      <t>ソウケイ</t>
    </rPh>
    <phoneticPr fontId="12"/>
  </si>
  <si>
    <t>２．アスベスト含有調査業務</t>
    <rPh sb="7" eb="9">
      <t>ガンユウ</t>
    </rPh>
    <rPh sb="9" eb="11">
      <t>チョウサ</t>
    </rPh>
    <rPh sb="11" eb="13">
      <t>ギョウム</t>
    </rPh>
    <phoneticPr fontId="12"/>
  </si>
  <si>
    <t>アスベスト含有調査業務 計</t>
    <rPh sb="5" eb="7">
      <t>ガンユウ</t>
    </rPh>
    <rPh sb="7" eb="9">
      <t>チョウサ</t>
    </rPh>
    <rPh sb="9" eb="11">
      <t>ギョウム</t>
    </rPh>
    <rPh sb="12" eb="13">
      <t>ケイ</t>
    </rPh>
    <phoneticPr fontId="12"/>
  </si>
  <si>
    <t>※各項目における業務内容は必要に応じて追加、計上してください</t>
    <rPh sb="1" eb="4">
      <t>カクコウモク</t>
    </rPh>
    <rPh sb="8" eb="10">
      <t>ギョウム</t>
    </rPh>
    <rPh sb="10" eb="12">
      <t>ナイヨウ</t>
    </rPh>
    <rPh sb="13" eb="15">
      <t>ヒツヨウ</t>
    </rPh>
    <rPh sb="16" eb="17">
      <t>オウ</t>
    </rPh>
    <rPh sb="19" eb="21">
      <t>ツイカ</t>
    </rPh>
    <rPh sb="22" eb="24">
      <t>ケイジョウ</t>
    </rPh>
    <phoneticPr fontId="12"/>
  </si>
  <si>
    <t>　設計業務 計</t>
    <rPh sb="1" eb="3">
      <t>セッケイ</t>
    </rPh>
    <rPh sb="3" eb="5">
      <t>ギョウム</t>
    </rPh>
    <rPh sb="6" eb="7">
      <t>ケイ</t>
    </rPh>
    <phoneticPr fontId="12"/>
  </si>
  <si>
    <t>　工事発注支援業務 計</t>
    <rPh sb="10" eb="11">
      <t>ケイ</t>
    </rPh>
    <phoneticPr fontId="12"/>
  </si>
  <si>
    <t>　工事監理業務 計</t>
    <rPh sb="8" eb="9">
      <t>ケイ</t>
    </rPh>
    <phoneticPr fontId="12"/>
  </si>
  <si>
    <t>件　名：JICA中国　外壁改修工事にかかる設計・監理業務</t>
    <rPh sb="0" eb="1">
      <t>ケン</t>
    </rPh>
    <rPh sb="2" eb="3">
      <t>メイ</t>
    </rPh>
    <phoneticPr fontId="12"/>
  </si>
  <si>
    <t>独立行政法人国際協力機構　中国センター</t>
    <rPh sb="0" eb="2">
      <t>ドクリツ</t>
    </rPh>
    <rPh sb="2" eb="4">
      <t>ギョウセイ</t>
    </rPh>
    <rPh sb="4" eb="6">
      <t>ホウジン</t>
    </rPh>
    <rPh sb="6" eb="8">
      <t>コクサイ</t>
    </rPh>
    <rPh sb="8" eb="10">
      <t>キョウリョク</t>
    </rPh>
    <rPh sb="10" eb="12">
      <t>キコウ</t>
    </rPh>
    <rPh sb="13" eb="15">
      <t>チュウゴク</t>
    </rPh>
    <phoneticPr fontId="12"/>
  </si>
  <si>
    <t>契約担当役　所長　殿</t>
    <rPh sb="0" eb="2">
      <t>ケイヤク</t>
    </rPh>
    <rPh sb="2" eb="4">
      <t>タントウ</t>
    </rPh>
    <rPh sb="4" eb="5">
      <t>ヤク</t>
    </rPh>
    <rPh sb="6" eb="8">
      <t>ショチョウ</t>
    </rPh>
    <rPh sb="9" eb="10">
      <t>ドノ</t>
    </rPh>
    <phoneticPr fontId="12"/>
  </si>
  <si>
    <t>住所</t>
    <rPh sb="0" eb="2">
      <t>ジュウショ</t>
    </rPh>
    <phoneticPr fontId="12"/>
  </si>
  <si>
    <t>会社名</t>
    <rPh sb="0" eb="3">
      <t>カイシャメイ</t>
    </rPh>
    <phoneticPr fontId="12"/>
  </si>
  <si>
    <t>代表者</t>
    <rPh sb="0" eb="3">
      <t>ダイヒョウシャ</t>
    </rPh>
    <phoneticPr fontId="12"/>
  </si>
  <si>
    <t>令和2年　月　日</t>
    <rPh sb="0" eb="2">
      <t>レイワ</t>
    </rPh>
    <rPh sb="3" eb="4">
      <t>ネン</t>
    </rPh>
    <rPh sb="5" eb="6">
      <t>ガツ</t>
    </rPh>
    <rPh sb="7" eb="8">
      <t>ニチ</t>
    </rPh>
    <phoneticPr fontId="12"/>
  </si>
  <si>
    <t>（税込み）</t>
    <rPh sb="1" eb="3">
      <t>ゼイコ</t>
    </rPh>
    <phoneticPr fontId="12"/>
  </si>
  <si>
    <t>\</t>
    <phoneticPr fontId="12"/>
  </si>
  <si>
    <t>別添3</t>
    <rPh sb="0" eb="2">
      <t>ベッテン</t>
    </rPh>
    <phoneticPr fontId="12"/>
  </si>
  <si>
    <t>入札金額内訳書</t>
    <rPh sb="0" eb="2">
      <t>ニュウサツ</t>
    </rPh>
    <rPh sb="2" eb="7">
      <t>キンガクウチワケショ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</si>
</sst>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\-#,##0;&quot;-&quot;"/>
    <numFmt numFmtId="177" formatCode="#,##0_ "/>
    <numFmt numFmtId="178" formatCode="0.0_ "/>
    <numFmt numFmtId="179" formatCode="#,##0.0_);[Red]\(#,##0.0\)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2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u val="double"/>
      <sz val="1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71">
    <xf numFmtId="0" fontId="0" fillId="0" borderId="0"/>
    <xf numFmtId="176" fontId="3" fillId="0" borderId="0" applyFill="0" applyBorder="0" applyAlignment="0"/>
    <xf numFmtId="0" fontId="5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4" fillId="0" borderId="0"/>
    <xf numFmtId="4" fontId="5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  <xf numFmtId="38" fontId="11" fillId="0" borderId="0" applyFont="0" applyFill="0" applyBorder="0" applyAlignment="0" applyProtection="0"/>
    <xf numFmtId="0" fontId="11" fillId="0" borderId="0"/>
    <xf numFmtId="38" fontId="2" fillId="0" borderId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horizontal="left"/>
    </xf>
    <xf numFmtId="0" fontId="16" fillId="0" borderId="6">
      <alignment horizontal="center"/>
    </xf>
    <xf numFmtId="3" fontId="17" fillId="0" borderId="11">
      <alignment horizontal="right"/>
    </xf>
    <xf numFmtId="0" fontId="18" fillId="0" borderId="11">
      <alignment horizontal="right"/>
    </xf>
    <xf numFmtId="0" fontId="17" fillId="0" borderId="11">
      <alignment horizontal="center"/>
    </xf>
    <xf numFmtId="0" fontId="19" fillId="0" borderId="0">
      <alignment vertical="center"/>
    </xf>
    <xf numFmtId="0" fontId="13" fillId="0" borderId="11">
      <alignment horizontal="left"/>
    </xf>
    <xf numFmtId="0" fontId="2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22" borderId="13" applyNumberFormat="0" applyFon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1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23" borderId="2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15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7" fillId="0" borderId="7" xfId="0" applyFont="1" applyBorder="1" applyAlignment="1">
      <alignment horizontal="left" vertical="center"/>
    </xf>
    <xf numFmtId="0" fontId="37" fillId="0" borderId="8" xfId="0" applyFont="1" applyBorder="1" applyAlignment="1">
      <alignment vertical="center"/>
    </xf>
    <xf numFmtId="0" fontId="37" fillId="0" borderId="36" xfId="0" applyFont="1" applyBorder="1" applyAlignment="1">
      <alignment vertical="center"/>
    </xf>
    <xf numFmtId="179" fontId="37" fillId="0" borderId="21" xfId="14" applyNumberFormat="1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38" fontId="37" fillId="0" borderId="21" xfId="10" applyFont="1" applyBorder="1" applyAlignment="1">
      <alignment vertical="center"/>
    </xf>
    <xf numFmtId="38" fontId="37" fillId="0" borderId="27" xfId="10" applyFont="1" applyBorder="1" applyAlignment="1">
      <alignment vertical="center"/>
    </xf>
    <xf numFmtId="38" fontId="37" fillId="0" borderId="34" xfId="10" applyFont="1" applyBorder="1" applyAlignment="1">
      <alignment vertical="center"/>
    </xf>
    <xf numFmtId="0" fontId="37" fillId="0" borderId="21" xfId="0" applyFont="1" applyBorder="1" applyAlignment="1">
      <alignment vertical="center"/>
    </xf>
    <xf numFmtId="38" fontId="37" fillId="0" borderId="22" xfId="10" applyFont="1" applyBorder="1" applyAlignment="1">
      <alignment vertical="center"/>
    </xf>
    <xf numFmtId="179" fontId="37" fillId="0" borderId="25" xfId="14" applyNumberFormat="1" applyFont="1" applyBorder="1" applyAlignment="1">
      <alignment horizontal="center" vertical="center"/>
    </xf>
    <xf numFmtId="178" fontId="37" fillId="0" borderId="25" xfId="14" applyNumberFormat="1" applyFont="1" applyFill="1" applyBorder="1" applyAlignment="1">
      <alignment horizontal="center" vertical="center"/>
    </xf>
    <xf numFmtId="177" fontId="37" fillId="0" borderId="22" xfId="14" applyNumberFormat="1" applyFont="1" applyFill="1" applyBorder="1" applyAlignment="1">
      <alignment vertical="center"/>
    </xf>
    <xf numFmtId="178" fontId="37" fillId="0" borderId="25" xfId="0" applyNumberFormat="1" applyFont="1" applyBorder="1" applyAlignment="1">
      <alignment horizontal="center" vertical="center"/>
    </xf>
    <xf numFmtId="0" fontId="37" fillId="0" borderId="7" xfId="13" quotePrefix="1" applyFont="1" applyFill="1" applyBorder="1" applyAlignment="1">
      <alignment vertical="center"/>
    </xf>
    <xf numFmtId="0" fontId="37" fillId="0" borderId="7" xfId="13" quotePrefix="1" applyFont="1" applyFill="1" applyBorder="1" applyAlignment="1">
      <alignment horizontal="left" vertical="center"/>
    </xf>
    <xf numFmtId="178" fontId="37" fillId="0" borderId="25" xfId="0" applyNumberFormat="1" applyFont="1" applyFill="1" applyBorder="1" applyAlignment="1">
      <alignment horizontal="center" vertical="center"/>
    </xf>
    <xf numFmtId="38" fontId="37" fillId="0" borderId="21" xfId="16" applyFont="1" applyBorder="1" applyAlignment="1">
      <alignment vertical="center"/>
    </xf>
    <xf numFmtId="38" fontId="38" fillId="0" borderId="0" xfId="10" applyFont="1" applyAlignment="1">
      <alignment vertical="center"/>
    </xf>
    <xf numFmtId="38" fontId="37" fillId="0" borderId="0" xfId="10" applyFont="1" applyAlignment="1">
      <alignment vertical="center"/>
    </xf>
    <xf numFmtId="38" fontId="38" fillId="0" borderId="0" xfId="0" applyNumberFormat="1" applyFont="1" applyAlignment="1">
      <alignment vertical="center"/>
    </xf>
    <xf numFmtId="0" fontId="37" fillId="0" borderId="7" xfId="0" quotePrefix="1" applyFont="1" applyBorder="1" applyAlignment="1">
      <alignment horizontal="left" vertical="center"/>
    </xf>
    <xf numFmtId="38" fontId="39" fillId="0" borderId="22" xfId="10" applyFont="1" applyBorder="1" applyAlignment="1">
      <alignment vertical="center"/>
    </xf>
    <xf numFmtId="177" fontId="37" fillId="0" borderId="27" xfId="14" applyNumberFormat="1" applyFont="1" applyFill="1" applyBorder="1" applyAlignment="1">
      <alignment horizontal="right" vertical="center"/>
    </xf>
    <xf numFmtId="0" fontId="37" fillId="0" borderId="40" xfId="13" quotePrefix="1" applyFont="1" applyFill="1" applyBorder="1" applyAlignment="1">
      <alignment horizontal="left" vertical="center"/>
    </xf>
    <xf numFmtId="0" fontId="37" fillId="0" borderId="32" xfId="0" applyFont="1" applyBorder="1" applyAlignment="1">
      <alignment vertical="center"/>
    </xf>
    <xf numFmtId="0" fontId="37" fillId="0" borderId="41" xfId="0" applyFont="1" applyBorder="1" applyAlignment="1">
      <alignment vertical="center"/>
    </xf>
    <xf numFmtId="178" fontId="37" fillId="0" borderId="33" xfId="0" applyNumberFormat="1" applyFont="1" applyFill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38" fontId="37" fillId="0" borderId="41" xfId="16" applyFont="1" applyBorder="1" applyAlignment="1">
      <alignment vertical="center"/>
    </xf>
    <xf numFmtId="38" fontId="37" fillId="0" borderId="31" xfId="10" applyFont="1" applyBorder="1" applyAlignment="1">
      <alignment vertical="center"/>
    </xf>
    <xf numFmtId="38" fontId="39" fillId="0" borderId="42" xfId="10" applyFont="1" applyBorder="1" applyAlignment="1">
      <alignment vertical="center"/>
    </xf>
    <xf numFmtId="0" fontId="37" fillId="0" borderId="37" xfId="13" quotePrefix="1" applyFont="1" applyFill="1" applyBorder="1" applyAlignment="1">
      <alignment horizontal="left" vertical="center"/>
    </xf>
    <xf numFmtId="0" fontId="37" fillId="0" borderId="9" xfId="0" applyFont="1" applyBorder="1" applyAlignment="1">
      <alignment vertical="center"/>
    </xf>
    <xf numFmtId="0" fontId="37" fillId="0" borderId="38" xfId="0" applyFont="1" applyBorder="1" applyAlignment="1">
      <alignment vertical="center"/>
    </xf>
    <xf numFmtId="178" fontId="37" fillId="0" borderId="29" xfId="0" applyNumberFormat="1" applyFont="1" applyFill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38" fontId="37" fillId="0" borderId="38" xfId="16" applyFont="1" applyBorder="1" applyAlignment="1">
      <alignment vertical="center"/>
    </xf>
    <xf numFmtId="38" fontId="37" fillId="0" borderId="30" xfId="10" applyFont="1" applyBorder="1" applyAlignment="1">
      <alignment vertical="center"/>
    </xf>
    <xf numFmtId="38" fontId="39" fillId="0" borderId="39" xfId="10" applyFont="1" applyBorder="1" applyAlignment="1">
      <alignment vertical="center"/>
    </xf>
    <xf numFmtId="0" fontId="37" fillId="0" borderId="10" xfId="0" applyFont="1" applyBorder="1" applyAlignment="1">
      <alignment horizontal="left" vertical="center"/>
    </xf>
    <xf numFmtId="0" fontId="37" fillId="0" borderId="35" xfId="0" applyFont="1" applyBorder="1" applyAlignment="1">
      <alignment vertical="center"/>
    </xf>
    <xf numFmtId="0" fontId="37" fillId="0" borderId="23" xfId="0" applyFont="1" applyBorder="1" applyAlignment="1">
      <alignment vertical="center"/>
    </xf>
    <xf numFmtId="0" fontId="37" fillId="0" borderId="26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38" fontId="37" fillId="0" borderId="23" xfId="10" applyFont="1" applyBorder="1" applyAlignment="1">
      <alignment vertical="center"/>
    </xf>
    <xf numFmtId="38" fontId="37" fillId="0" borderId="28" xfId="10" applyFont="1" applyBorder="1" applyAlignment="1">
      <alignment vertical="center"/>
    </xf>
    <xf numFmtId="38" fontId="37" fillId="0" borderId="24" xfId="10" applyFont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38" fontId="13" fillId="0" borderId="0" xfId="1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37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centerContinuous" vertical="center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centerContinuous" vertical="center"/>
    </xf>
    <xf numFmtId="0" fontId="42" fillId="0" borderId="43" xfId="0" applyFont="1" applyBorder="1" applyAlignment="1">
      <alignment vertical="center"/>
    </xf>
    <xf numFmtId="0" fontId="37" fillId="0" borderId="0" xfId="0" applyFont="1" applyBorder="1" applyAlignment="1">
      <alignment horizontal="right" vertical="center"/>
    </xf>
  </cellXfs>
  <cellStyles count="71">
    <cellStyle name="20% - アクセント 1 2" xfId="25"/>
    <cellStyle name="20% - アクセント 2 2" xfId="26"/>
    <cellStyle name="20% - アクセント 3 2" xfId="27"/>
    <cellStyle name="20% - アクセント 4 2" xfId="28"/>
    <cellStyle name="20% - アクセント 5 2" xfId="29"/>
    <cellStyle name="20% - アクセント 6 2" xfId="30"/>
    <cellStyle name="40% - アクセント 1 2" xfId="31"/>
    <cellStyle name="40% - アクセント 2 2" xfId="32"/>
    <cellStyle name="40% - アクセント 3 2" xfId="33"/>
    <cellStyle name="40% - アクセント 4 2" xfId="34"/>
    <cellStyle name="40% - アクセント 5 2" xfId="35"/>
    <cellStyle name="40% - アクセント 6 2" xfId="36"/>
    <cellStyle name="60% - アクセント 1 2" xfId="37"/>
    <cellStyle name="60% - アクセント 2 2" xfId="38"/>
    <cellStyle name="60% - アクセント 3 2" xfId="39"/>
    <cellStyle name="60% - アクセント 4 2" xfId="40"/>
    <cellStyle name="60% - アクセント 5 2" xfId="41"/>
    <cellStyle name="60% - アクセント 6 2" xfId="42"/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PSChar" xfId="17"/>
    <cellStyle name="PSHeading" xfId="18"/>
    <cellStyle name="revised" xfId="7"/>
    <cellStyle name="section" xfId="8"/>
    <cellStyle name="title" xfId="9"/>
    <cellStyle name="アクセント 1 2" xfId="43"/>
    <cellStyle name="アクセント 2 2" xfId="44"/>
    <cellStyle name="アクセント 3 2" xfId="45"/>
    <cellStyle name="アクセント 4 2" xfId="46"/>
    <cellStyle name="アクセント 5 2" xfId="47"/>
    <cellStyle name="アクセント 6 2" xfId="48"/>
    <cellStyle name="タイトル 2" xfId="49"/>
    <cellStyle name="チェック セル 2" xfId="50"/>
    <cellStyle name="どちらでもない 2" xfId="51"/>
    <cellStyle name="パーセント 2" xfId="52"/>
    <cellStyle name="メモ 2" xfId="53"/>
    <cellStyle name="リンク セル 2" xfId="54"/>
    <cellStyle name="悪い 2" xfId="55"/>
    <cellStyle name="金額_見積内訳_⑥ドコモ警備見積書" xfId="19"/>
    <cellStyle name="計算 2" xfId="56"/>
    <cellStyle name="警告文 2" xfId="57"/>
    <cellStyle name="桁区切り" xfId="10" builtinId="6"/>
    <cellStyle name="桁区切り 2" xfId="12"/>
    <cellStyle name="桁区切り 3" xfId="14"/>
    <cellStyle name="桁区切り 3 2" xfId="70"/>
    <cellStyle name="桁区切り 4" xfId="16"/>
    <cellStyle name="見出し 1 2" xfId="58"/>
    <cellStyle name="見出し 2 2" xfId="59"/>
    <cellStyle name="見出し 3 2" xfId="60"/>
    <cellStyle name="見出し 4 2" xfId="61"/>
    <cellStyle name="集計 2" xfId="62"/>
    <cellStyle name="出力 2" xfId="63"/>
    <cellStyle name="数量" xfId="20"/>
    <cellStyle name="説明文 2" xfId="64"/>
    <cellStyle name="単位_⑥ドコモ警備見積書" xfId="21"/>
    <cellStyle name="入力 2" xfId="65"/>
    <cellStyle name="標準" xfId="0" builtinId="0"/>
    <cellStyle name="標準 2" xfId="11"/>
    <cellStyle name="標準 2 2" xfId="69"/>
    <cellStyle name="標準 3" xfId="15"/>
    <cellStyle name="標準 3 2" xfId="68"/>
    <cellStyle name="標準 4" xfId="22"/>
    <cellStyle name="標準 5" xfId="24"/>
    <cellStyle name="標準 6" xfId="67"/>
    <cellStyle name="標準_PBL-W見積書2" xfId="13"/>
    <cellStyle name="名称_見積内訳" xfId="23"/>
    <cellStyle name="良い 2" xfId="6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97</xdr:row>
      <xdr:rowOff>0</xdr:rowOff>
    </xdr:from>
    <xdr:to>
      <xdr:col>9</xdr:col>
      <xdr:colOff>76200</xdr:colOff>
      <xdr:row>97</xdr:row>
      <xdr:rowOff>206188</xdr:rowOff>
    </xdr:to>
    <xdr:sp macro="" textlink="">
      <xdr:nvSpPr>
        <xdr:cNvPr id="59459" name="Text Box 14"/>
        <xdr:cNvSpPr txBox="1">
          <a:spLocks noChangeArrowheads="1"/>
        </xdr:cNvSpPr>
      </xdr:nvSpPr>
      <xdr:spPr bwMode="auto">
        <a:xfrm>
          <a:off x="6715125" y="10115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76200</xdr:colOff>
      <xdr:row>97</xdr:row>
      <xdr:rowOff>206188</xdr:rowOff>
    </xdr:to>
    <xdr:sp macro="" textlink="">
      <xdr:nvSpPr>
        <xdr:cNvPr id="59460" name="Text Box 14"/>
        <xdr:cNvSpPr txBox="1">
          <a:spLocks noChangeArrowheads="1"/>
        </xdr:cNvSpPr>
      </xdr:nvSpPr>
      <xdr:spPr bwMode="auto">
        <a:xfrm>
          <a:off x="6715125" y="10115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76200</xdr:colOff>
      <xdr:row>9</xdr:row>
      <xdr:rowOff>209550</xdr:rowOff>
    </xdr:to>
    <xdr:sp macro="" textlink="">
      <xdr:nvSpPr>
        <xdr:cNvPr id="59463" name="Text Box 14"/>
        <xdr:cNvSpPr txBox="1">
          <a:spLocks noChangeArrowheads="1"/>
        </xdr:cNvSpPr>
      </xdr:nvSpPr>
      <xdr:spPr bwMode="auto">
        <a:xfrm>
          <a:off x="67151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76200</xdr:colOff>
      <xdr:row>97</xdr:row>
      <xdr:rowOff>206188</xdr:rowOff>
    </xdr:to>
    <xdr:sp macro="" textlink="">
      <xdr:nvSpPr>
        <xdr:cNvPr id="59464" name="Text Box 14"/>
        <xdr:cNvSpPr txBox="1">
          <a:spLocks noChangeArrowheads="1"/>
        </xdr:cNvSpPr>
      </xdr:nvSpPr>
      <xdr:spPr bwMode="auto">
        <a:xfrm>
          <a:off x="6715125" y="10115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51.108\tanezaki\My%20Doc\&#65315;&#65313;&#65316;&#65317;&#65332;\&#65305;&#65304;&#20316;&#25104;&#65300;&#65293;&#65304;\&#65300;&#65293;&#65304;&#20316;&#25104;&#12522;&#12473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3fm\public\Documents%20and%20Settings\NTT%20F\&#12487;&#12473;&#12463;&#12488;&#12483;&#12503;\0216&#12288;BTI%20NSK%20YSK&#36865;&#20184;&#29992;\0214&#12288;&#23616;&#12424;&#12426;&#12398;&#12487;&#12540;&#12479;\&#23550;&#35937;&#26045;&#35373;&#27010;&#352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3fm\public\Documents%20and%20Settings\NTT%20F\&#12487;&#12473;&#12463;&#12488;&#12483;&#12503;\H16&#12288;&#27700;&#36947;&#22577;&#21578;\&#9317;&#20184;&#23646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"/>
    </sheetNames>
    <sheetDataSet>
      <sheetData sheetId="0">
        <row r="1">
          <cell r="A1" t="str">
            <v>ビル名</v>
          </cell>
          <cell r="B1" t="str">
            <v>修正年月日</v>
          </cell>
          <cell r="C1" t="str">
            <v>修正時間</v>
          </cell>
          <cell r="D1" t="str">
            <v>ファイル名</v>
          </cell>
        </row>
        <row r="2">
          <cell r="A2" t="str">
            <v>今泉単身寮  東立面図</v>
          </cell>
          <cell r="B2">
            <v>35893</v>
          </cell>
          <cell r="C2" t="str">
            <v>00:47:44</v>
          </cell>
          <cell r="D2" t="str">
            <v>E:\98作成\Ｎ_SITA\04\FUKUOK_E\FHONBU_S\IMAIZUM\01010110\CE.GEF</v>
          </cell>
        </row>
        <row r="3">
          <cell r="A3" t="str">
            <v>今泉単身寮  北立面図</v>
          </cell>
          <cell r="B3">
            <v>35892</v>
          </cell>
          <cell r="C3" t="str">
            <v>22:28:32</v>
          </cell>
          <cell r="D3" t="str">
            <v>E:\98作成\Ｎ_SITA\04\FUKUOK_E\FHONBU_S\IMAIZUM\01010110\CN.GEF</v>
          </cell>
        </row>
        <row r="4">
          <cell r="A4" t="str">
            <v>今泉単身寮  南立面図</v>
          </cell>
          <cell r="B4">
            <v>35892</v>
          </cell>
          <cell r="C4" t="str">
            <v>23:42:20</v>
          </cell>
          <cell r="D4" t="str">
            <v>E:\98作成\Ｎ_SITA\04\FUKUOK_E\FHONBU_S\IMAIZUM\01010110\CS.GEF</v>
          </cell>
        </row>
        <row r="5">
          <cell r="A5" t="str">
            <v>今泉単身寮  西立面図</v>
          </cell>
          <cell r="B5">
            <v>35893</v>
          </cell>
          <cell r="C5" t="str">
            <v>00:52:06</v>
          </cell>
          <cell r="D5" t="str">
            <v>E:\98作成\Ｎ_SITA\04\FUKUOK_E\FHONBU_S\IMAIZUM\01010110\CW.GEF</v>
          </cell>
        </row>
        <row r="6">
          <cell r="A6" t="str">
            <v>大橋単身寮 １階平面図</v>
          </cell>
          <cell r="B6">
            <v>35888</v>
          </cell>
          <cell r="C6" t="str">
            <v>20:04:22</v>
          </cell>
          <cell r="D6" t="str">
            <v>E:\98作成\Ｎ_SITA\04\FUKUOK_E\FHONBU_S\OOHASHI.KU\07000010\BF01.GEF</v>
          </cell>
        </row>
        <row r="7">
          <cell r="A7" t="str">
            <v>大橋単身寮 ２階平面図</v>
          </cell>
          <cell r="B7">
            <v>35888</v>
          </cell>
          <cell r="C7" t="str">
            <v>20:05:42</v>
          </cell>
          <cell r="D7" t="str">
            <v>E:\98作成\Ｎ_SITA\04\FUKUOK_E\FHONBU_S\OOHASHI.KU\07000010\BF02.GEF</v>
          </cell>
        </row>
        <row r="8">
          <cell r="A8" t="str">
            <v>大橋単身寮 ３階平面図</v>
          </cell>
          <cell r="B8">
            <v>35888</v>
          </cell>
          <cell r="C8" t="str">
            <v>20:08:00</v>
          </cell>
          <cell r="D8" t="str">
            <v>E:\98作成\Ｎ_SITA\04\FUKUOK_E\FHONBU_S\OOHASHI.KU\07000010\BF03.GEF</v>
          </cell>
        </row>
        <row r="9">
          <cell r="A9" t="str">
            <v>大橋単身寮 ４階平面図</v>
          </cell>
          <cell r="B9">
            <v>35888</v>
          </cell>
          <cell r="C9" t="str">
            <v>21:50:36</v>
          </cell>
          <cell r="D9" t="str">
            <v>E:\98作成\Ｎ_SITA\04\FUKUOK_E\FHONBU_S\OOHASHI.KU\07000010\BF04.GEF</v>
          </cell>
        </row>
        <row r="10">
          <cell r="A10" t="str">
            <v>大橋単身寮 ５階平面図</v>
          </cell>
          <cell r="B10">
            <v>35888</v>
          </cell>
          <cell r="C10" t="str">
            <v>21:51:26</v>
          </cell>
          <cell r="D10" t="str">
            <v>E:\98作成\Ｎ_SITA\04\FUKUOK_E\FHONBU_S\OOHASHI.KU\07000010\BF05.GEF</v>
          </cell>
        </row>
        <row r="11">
          <cell r="A11" t="str">
            <v>大橋単身寮 ６階平面図</v>
          </cell>
          <cell r="B11">
            <v>35888</v>
          </cell>
          <cell r="C11" t="str">
            <v>21:52:28</v>
          </cell>
          <cell r="D11" t="str">
            <v>E:\98作成\Ｎ_SITA\04\FUKUOK_E\FHONBU_S\OOHASHI.KU\07000010\BF06.GEF</v>
          </cell>
        </row>
        <row r="12">
          <cell r="A12" t="str">
            <v>大橋単身寮 ７階平面図</v>
          </cell>
          <cell r="B12">
            <v>35888</v>
          </cell>
          <cell r="C12" t="str">
            <v>21:53:22</v>
          </cell>
          <cell r="D12" t="str">
            <v>E:\98作成\Ｎ_SITA\04\FUKUOK_E\FHONBU_S\OOHASHI.KU\07000010\BF07.GEF</v>
          </cell>
        </row>
        <row r="13">
          <cell r="A13" t="str">
            <v>大橋単身寮 ８階平面図</v>
          </cell>
          <cell r="B13">
            <v>35888</v>
          </cell>
          <cell r="C13" t="str">
            <v>21:54:56</v>
          </cell>
          <cell r="D13" t="str">
            <v>E:\98作成\Ｎ_SITA\04\FUKUOK_E\FHONBU_S\OOHASHI.KU\07000010\BF08.GEF</v>
          </cell>
        </row>
        <row r="14">
          <cell r="A14" t="str">
            <v>大橋単身寮 ９階平面図</v>
          </cell>
          <cell r="B14">
            <v>35888</v>
          </cell>
          <cell r="C14" t="str">
            <v>21:56:02</v>
          </cell>
          <cell r="D14" t="str">
            <v>E:\98作成\Ｎ_SITA\04\FUKUOK_E\FHONBU_S\OOHASHI.KU\07000010\BF09.GEF</v>
          </cell>
        </row>
        <row r="15">
          <cell r="A15" t="str">
            <v>大橋単身寮  屋上･塔屋平面図</v>
          </cell>
          <cell r="B15">
            <v>35888</v>
          </cell>
          <cell r="C15" t="str">
            <v>00:22:36</v>
          </cell>
          <cell r="D15" t="str">
            <v>E:\98作成\Ｎ_SITA\04\FUKUOK_E\FHONBU_S\OOHASHI.KU\07000010\BP01.GEF</v>
          </cell>
        </row>
        <row r="16">
          <cell r="A16" t="str">
            <v>大橋単身寮  東立面図</v>
          </cell>
          <cell r="B16">
            <v>35909</v>
          </cell>
          <cell r="C16" t="str">
            <v>23:30:06</v>
          </cell>
          <cell r="D16" t="str">
            <v>E:\98作成\Ｎ_SITA\04\FUKUOK_E\FHONBU_S\OOHASHI.KU\07000010\CE.GEF</v>
          </cell>
        </row>
        <row r="17">
          <cell r="A17" t="str">
            <v>大橋単身寮  北立面図</v>
          </cell>
          <cell r="B17">
            <v>35902</v>
          </cell>
          <cell r="C17" t="str">
            <v>23:56:28</v>
          </cell>
          <cell r="D17" t="str">
            <v>E:\98作成\Ｎ_SITA\04\FUKUOK_E\FHONBU_S\OOHASHI.KU\07000010\CN.GEF</v>
          </cell>
        </row>
        <row r="18">
          <cell r="A18" t="str">
            <v>大橋単身寮  南立面図</v>
          </cell>
          <cell r="B18">
            <v>35898</v>
          </cell>
          <cell r="C18" t="str">
            <v>23:42:00</v>
          </cell>
          <cell r="D18" t="str">
            <v>E:\98作成\Ｎ_SITA\04\FUKUOK_E\FHONBU_S\OOHASHI.KU\07000010\CS.GEF</v>
          </cell>
        </row>
        <row r="19">
          <cell r="A19" t="str">
            <v>大橋単身寮  西立面図</v>
          </cell>
          <cell r="B19">
            <v>35908</v>
          </cell>
          <cell r="C19" t="str">
            <v>23:35:10</v>
          </cell>
          <cell r="D19" t="str">
            <v>E:\98作成\Ｎ_SITA\04\FUKUOK_E\FHONBU_S\OOHASHI.KU\07000010\CW.GEF</v>
          </cell>
        </row>
        <row r="20">
          <cell r="A20" t="str">
            <v>大橋単身寮 配置図</v>
          </cell>
          <cell r="B20">
            <v>35886</v>
          </cell>
          <cell r="C20" t="str">
            <v>22:33:48</v>
          </cell>
          <cell r="D20" t="str">
            <v>E:\98作成\Ｎ_SITA\04\FUKUOK_E\FHONBU_S\OOHASHI.KU\AOOHASHI.GEF</v>
          </cell>
        </row>
        <row r="21">
          <cell r="A21" t="str">
            <v>富野単身寮　１階平面図</v>
          </cell>
          <cell r="B21">
            <v>35909</v>
          </cell>
          <cell r="C21" t="str">
            <v>23:50:18</v>
          </cell>
          <cell r="D21" t="str">
            <v>E:\98作成\Ｎ_SITA\04\FUKUOK_E\KITAKY_S\TOMINO\07000010.KA\BF01.GEF</v>
          </cell>
        </row>
        <row r="22">
          <cell r="A22" t="str">
            <v>富野単身寮　２階平面図</v>
          </cell>
          <cell r="B22">
            <v>35895</v>
          </cell>
          <cell r="C22" t="str">
            <v>13:58:32</v>
          </cell>
          <cell r="D22" t="str">
            <v>E:\98作成\Ｎ_SITA\04\FUKUOK_E\KITAKY_S\TOMINO\07000010.KA\BF02.GEF</v>
          </cell>
        </row>
        <row r="23">
          <cell r="A23" t="str">
            <v>富野単身寮　３階平面図</v>
          </cell>
          <cell r="B23">
            <v>35895</v>
          </cell>
          <cell r="C23" t="str">
            <v>13:59:10</v>
          </cell>
          <cell r="D23" t="str">
            <v>E:\98作成\Ｎ_SITA\04\FUKUOK_E\KITAKY_S\TOMINO\07000010.KA\BF03.GEF</v>
          </cell>
        </row>
        <row r="24">
          <cell r="A24" t="str">
            <v>富野単身寮　４階平面図</v>
          </cell>
          <cell r="B24">
            <v>35895</v>
          </cell>
          <cell r="C24" t="str">
            <v>13:59:44</v>
          </cell>
          <cell r="D24" t="str">
            <v>E:\98作成\Ｎ_SITA\04\FUKUOK_E\KITAKY_S\TOMINO\07000010.KA\BF04.GEF</v>
          </cell>
        </row>
        <row r="25">
          <cell r="A25" t="str">
            <v>富野単身寮　５階平面図</v>
          </cell>
          <cell r="B25">
            <v>35895</v>
          </cell>
          <cell r="C25" t="str">
            <v>14:00:14</v>
          </cell>
          <cell r="D25" t="str">
            <v>E:\98作成\Ｎ_SITA\04\FUKUOK_E\KITAKY_S\TOMINO\07000010.KA\BF05.GEF</v>
          </cell>
        </row>
        <row r="26">
          <cell r="A26" t="str">
            <v>富野単身寮　６階平面図</v>
          </cell>
          <cell r="B26">
            <v>35895</v>
          </cell>
          <cell r="C26" t="str">
            <v>14:00:36</v>
          </cell>
          <cell r="D26" t="str">
            <v>E:\98作成\Ｎ_SITA\04\FUKUOK_E\KITAKY_S\TOMINO\07000010.KA\BF06.GEF</v>
          </cell>
        </row>
        <row r="27">
          <cell r="A27" t="str">
            <v>富野単身寮　７階平面図</v>
          </cell>
          <cell r="B27">
            <v>35895</v>
          </cell>
          <cell r="C27" t="str">
            <v>14:00:48</v>
          </cell>
          <cell r="D27" t="str">
            <v>E:\98作成\Ｎ_SITA\04\FUKUOK_E\KITAKY_S\TOMINO\07000010.KA\BF07.GEF</v>
          </cell>
        </row>
        <row r="28">
          <cell r="A28" t="str">
            <v>富野単身寮　屋上平面図</v>
          </cell>
          <cell r="B28">
            <v>35895</v>
          </cell>
          <cell r="C28" t="str">
            <v>14:01:00</v>
          </cell>
          <cell r="D28" t="str">
            <v>E:\98作成\Ｎ_SITA\04\FUKUOK_E\KITAKY_S\TOMINO\07000010.KA\BP01.GEF</v>
          </cell>
        </row>
        <row r="29">
          <cell r="A29" t="str">
            <v>富野単身寮　配置図</v>
          </cell>
          <cell r="B29">
            <v>35891</v>
          </cell>
          <cell r="C29" t="str">
            <v>22:34:14</v>
          </cell>
          <cell r="D29" t="str">
            <v>E:\98作成\Ｎ_SITA\04\FUKUOK_E\KITAKY_S\TOMINO\ATOMINO.GEF</v>
          </cell>
        </row>
        <row r="30">
          <cell r="A30" t="str">
            <v>熊本ＬＭＣ　１棟Ｚ５平面図</v>
          </cell>
          <cell r="B30">
            <v>35892</v>
          </cell>
          <cell r="C30" t="str">
            <v>16:46:00</v>
          </cell>
          <cell r="D30" t="str">
            <v>E:\98作成\Ｎ_SITA\04\KUMAMO_E\KUMAMO_G\KUMALMC\01020110\BF05.GEF</v>
          </cell>
        </row>
        <row r="31">
          <cell r="A31" t="str">
            <v>黒岩無線中継所　配置図</v>
          </cell>
          <cell r="B31">
            <v>35866</v>
          </cell>
          <cell r="C31" t="str">
            <v>18:52:52</v>
          </cell>
          <cell r="D31" t="str">
            <v>E:\98作成\Ｎ_SITA\04\KUMAMO_E\NANBU_G\KUROIWA.CHO\AKUROIWA.GEF</v>
          </cell>
        </row>
        <row r="32">
          <cell r="A32" t="str">
            <v>湯出無駐在無線中継所　１階平面図</v>
          </cell>
          <cell r="B32">
            <v>35868</v>
          </cell>
          <cell r="C32" t="str">
            <v>15:45:02</v>
          </cell>
          <cell r="D32" t="str">
            <v>E:\98作成\Ｎ_SITA\04\KUMAMO_E\NANBU_G\YUDE.CHO\01010120.CHO\BF01.GEF</v>
          </cell>
        </row>
        <row r="33">
          <cell r="A33" t="str">
            <v>湯出無駐在無線中継所　２階平面図</v>
          </cell>
          <cell r="B33">
            <v>34722</v>
          </cell>
          <cell r="C33" t="str">
            <v>19:32:48</v>
          </cell>
          <cell r="D33" t="str">
            <v>E:\98作成\Ｎ_SITA\04\KUMAMO_E\NANBU_G\YUDE.CHO\01010120.CHO\BF02.GEF</v>
          </cell>
        </row>
        <row r="34">
          <cell r="A34" t="str">
            <v>湯出無駐在無線中継所　中２階平面図</v>
          </cell>
          <cell r="B34">
            <v>35868</v>
          </cell>
          <cell r="C34" t="str">
            <v>15:45:02</v>
          </cell>
          <cell r="D34" t="str">
            <v>E:\98作成\Ｎ_SITA\04\KUMAMO_E\NANBU_G\YUDE.CHO\01010120.CHO\BF03.GEF</v>
          </cell>
        </row>
        <row r="35">
          <cell r="A35" t="str">
            <v>湯出無駐在無線中継所　屋階平面図</v>
          </cell>
          <cell r="B35">
            <v>35868</v>
          </cell>
          <cell r="C35" t="str">
            <v>15:45:02</v>
          </cell>
          <cell r="D35" t="str">
            <v>E:\98作成\Ｎ_SITA\04\KUMAMO_E\NANBU_G\YUDE.CHO\01010120.CHO\BP01.GEF</v>
          </cell>
        </row>
        <row r="36">
          <cell r="A36" t="str">
            <v>湯出無駐在無線中継所　東立面図</v>
          </cell>
          <cell r="B36">
            <v>35867</v>
          </cell>
          <cell r="C36" t="str">
            <v>16:32:42</v>
          </cell>
          <cell r="D36" t="str">
            <v>E:\98作成\Ｎ_SITA\04\KUMAMO_E\NANBU_G\YUDE.CHO\01010120.CHO\CE.GEF</v>
          </cell>
        </row>
        <row r="37">
          <cell r="A37" t="str">
            <v>湯出無駐在無線中継所　北立面図</v>
          </cell>
          <cell r="B37">
            <v>35867</v>
          </cell>
          <cell r="C37" t="str">
            <v>16:37:10</v>
          </cell>
          <cell r="D37" t="str">
            <v>E:\98作成\Ｎ_SITA\04\KUMAMO_E\NANBU_G\YUDE.CHO\01010120.CHO\CN.GEF</v>
          </cell>
        </row>
        <row r="38">
          <cell r="A38" t="str">
            <v>湯出無駐在無線中継所　南立面図</v>
          </cell>
          <cell r="B38">
            <v>35868</v>
          </cell>
          <cell r="C38" t="str">
            <v>15:45:02</v>
          </cell>
          <cell r="D38" t="str">
            <v>E:\98作成\Ｎ_SITA\04\KUMAMO_E\NANBU_G\YUDE.CHO\01010120.CHO\CS.GEF</v>
          </cell>
        </row>
        <row r="39">
          <cell r="A39" t="str">
            <v>湯出無駐在無線中継所　西立面図</v>
          </cell>
          <cell r="B39">
            <v>35867</v>
          </cell>
          <cell r="C39" t="str">
            <v>16:53:12</v>
          </cell>
          <cell r="D39" t="str">
            <v>E:\98作成\Ｎ_SITA\04\KUMAMO_E\NANBU_G\YUDE.CHO\01010120.CHO\CW.GEF</v>
          </cell>
        </row>
        <row r="40">
          <cell r="A40" t="str">
            <v>中の小路ビル－東館　１階（Ｚ１・２）平面図</v>
          </cell>
          <cell r="B40">
            <v>35909</v>
          </cell>
          <cell r="C40" t="str">
            <v>02:08:36</v>
          </cell>
          <cell r="D40" t="str">
            <v>E:\98作成\Ｎ_SITA\04\SAGA_E\SAGA_G\SAGANWC.CHO\01010110.CHO\BF0102.GEF</v>
          </cell>
        </row>
        <row r="41">
          <cell r="A41" t="str">
            <v>中の小路ビル－東館　２階（Ｚ３・４）平面図</v>
          </cell>
          <cell r="B41">
            <v>35905</v>
          </cell>
          <cell r="C41" t="str">
            <v>21:24:10</v>
          </cell>
          <cell r="D41" t="str">
            <v>E:\98作成\Ｎ_SITA\04\SAGA_E\SAGA_G\SAGANWC.CHO\01010110.CHO\BF0304.GEF</v>
          </cell>
        </row>
        <row r="42">
          <cell r="A42" t="str">
            <v>中の小路ビル－東館　３階（Ｚ５）平面図</v>
          </cell>
          <cell r="B42">
            <v>35905</v>
          </cell>
          <cell r="C42" t="str">
            <v>21:27:04</v>
          </cell>
          <cell r="D42" t="str">
            <v>E:\98作成\Ｎ_SITA\04\SAGA_E\SAGA_G\SAGANWC.CHO\01010110.CHO\BF05.GEF</v>
          </cell>
        </row>
        <row r="43">
          <cell r="A43" t="str">
            <v>中の小路ビル－東館　３・４階（Ｚ６・７）平面図</v>
          </cell>
          <cell r="B43">
            <v>35905</v>
          </cell>
          <cell r="C43" t="str">
            <v>21:28:14</v>
          </cell>
          <cell r="D43" t="str">
            <v>E:\98作成\Ｎ_SITA\04\SAGA_E\SAGA_G\SAGANWC.CHO\01010110.CHO\BF0607.GEF</v>
          </cell>
        </row>
        <row r="44">
          <cell r="A44" t="str">
            <v>中の小路ビル－東館　５階（Ｚ８・９）平面図</v>
          </cell>
          <cell r="B44">
            <v>35905</v>
          </cell>
          <cell r="C44" t="str">
            <v>21:56:30</v>
          </cell>
          <cell r="D44" t="str">
            <v>E:\98作成\Ｎ_SITA\04\SAGA_E\SAGA_G\SAGANWC.CHO\01010110.CHO\BF0809.GEF</v>
          </cell>
        </row>
        <row r="45">
          <cell r="A45" t="str">
            <v>ライオンズプラザ鳥飼   ２番館地下１階平面図</v>
          </cell>
          <cell r="B45">
            <v>35915</v>
          </cell>
          <cell r="C45" t="str">
            <v>04:39:26</v>
          </cell>
          <cell r="D45" t="str">
            <v>E:\98作成\Ｎ_SITA\05\FUKUOK_E\R_TORIK\00000010\BB01.GEF</v>
          </cell>
        </row>
        <row r="46">
          <cell r="A46" t="str">
            <v>ライオンズプラザ鳥飼   ２番館１階平面図</v>
          </cell>
          <cell r="B46">
            <v>35923</v>
          </cell>
          <cell r="C46" t="str">
            <v>16:12:16</v>
          </cell>
          <cell r="D46" t="str">
            <v>E:\98作成\Ｎ_SITA\05\FUKUOK_E\R_TORIK\00000010\BF01.GEF</v>
          </cell>
        </row>
        <row r="47">
          <cell r="A47" t="str">
            <v>ライオンズプラザ鳥飼   ２番館２階平面図</v>
          </cell>
          <cell r="B47">
            <v>35922</v>
          </cell>
          <cell r="C47" t="str">
            <v>08:21:10</v>
          </cell>
          <cell r="D47" t="str">
            <v>E:\98作成\Ｎ_SITA\05\FUKUOK_E\R_TORIK\00000010\BF02.GEF</v>
          </cell>
        </row>
        <row r="48">
          <cell r="A48" t="str">
            <v>ライオンズプラザ鳥飼   ２番館３階平面図</v>
          </cell>
          <cell r="B48">
            <v>35923</v>
          </cell>
          <cell r="C48" t="str">
            <v>02:58:52</v>
          </cell>
          <cell r="D48" t="str">
            <v>E:\98作成\Ｎ_SITA\05\FUKUOK_E\R_TORIK\00000010\BF03.GEF</v>
          </cell>
        </row>
        <row r="49">
          <cell r="A49" t="str">
            <v>ライオンズプラザ鳥飼   ２番館４階平面図</v>
          </cell>
          <cell r="B49">
            <v>35923</v>
          </cell>
          <cell r="C49" t="str">
            <v>02:41:12</v>
          </cell>
          <cell r="D49" t="str">
            <v>E:\98作成\Ｎ_SITA\05\FUKUOK_E\R_TORIK\00000010\BF04.GEF</v>
          </cell>
        </row>
        <row r="50">
          <cell r="A50" t="str">
            <v>ライオンズプラザ鳥飼   ２番館５階平面図</v>
          </cell>
          <cell r="B50">
            <v>35923</v>
          </cell>
          <cell r="C50" t="str">
            <v>05:54:38</v>
          </cell>
          <cell r="D50" t="str">
            <v>E:\98作成\Ｎ_SITA\05\FUKUOK_E\R_TORIK\00000010\BF05.GEF</v>
          </cell>
        </row>
        <row r="51">
          <cell r="A51" t="str">
            <v>ライオンズプラザ鳥飼   ２番館６階平面図</v>
          </cell>
          <cell r="B51">
            <v>35927</v>
          </cell>
          <cell r="C51" t="str">
            <v>03:00:00</v>
          </cell>
          <cell r="D51" t="str">
            <v>E:\98作成\Ｎ_SITA\05\FUKUOK_E\R_TORIK\00000010\BF06.GEF</v>
          </cell>
        </row>
        <row r="52">
          <cell r="A52" t="str">
            <v>ライオンズプラザ鳥飼   ２番館７階平面図</v>
          </cell>
          <cell r="B52">
            <v>35929</v>
          </cell>
          <cell r="C52" t="str">
            <v>08:11:24</v>
          </cell>
          <cell r="D52" t="str">
            <v>E:\98作成\Ｎ_SITA\05\FUKUOK_E\R_TORIK\00000010\BF07.GEF</v>
          </cell>
        </row>
        <row r="53">
          <cell r="A53" t="str">
            <v>ライオンズプラザ鳥飼   ２番館８階平面図</v>
          </cell>
          <cell r="B53">
            <v>35930</v>
          </cell>
          <cell r="C53" t="str">
            <v>06:34:36</v>
          </cell>
          <cell r="D53" t="str">
            <v>E:\98作成\Ｎ_SITA\05\FUKUOK_E\R_TORIK\00000010\BF08.GEF</v>
          </cell>
        </row>
        <row r="54">
          <cell r="A54" t="str">
            <v>ライオンズプラザ鳥飼   ２番館９階平面図</v>
          </cell>
          <cell r="B54">
            <v>35933</v>
          </cell>
          <cell r="C54" t="str">
            <v>05:51:10</v>
          </cell>
          <cell r="D54" t="str">
            <v>E:\98作成\Ｎ_SITA\05\FUKUOK_E\R_TORIK\00000010\BF09.GEF</v>
          </cell>
        </row>
        <row r="55">
          <cell r="A55" t="str">
            <v>ライオンズプラザ鳥飼   ２番館１０階平面図</v>
          </cell>
          <cell r="B55">
            <v>35934</v>
          </cell>
          <cell r="C55" t="str">
            <v>04:35:36</v>
          </cell>
          <cell r="D55" t="str">
            <v>E:\98作成\Ｎ_SITA\05\FUKUOK_E\R_TORIK\00000010\BF10.GEF</v>
          </cell>
        </row>
        <row r="56">
          <cell r="A56" t="str">
            <v>ライオンズプラザ鳥飼   ２番館屋上平面図</v>
          </cell>
          <cell r="B56">
            <v>35934</v>
          </cell>
          <cell r="C56" t="str">
            <v>05:55:00</v>
          </cell>
          <cell r="D56" t="str">
            <v>E:\98作成\Ｎ_SITA\05\FUKUOK_E\R_TORIK\00000010\BP01.GEF</v>
          </cell>
        </row>
        <row r="57">
          <cell r="A57" t="str">
            <v>ライオンズプラザ鳥飼   ２番館東立面図</v>
          </cell>
          <cell r="B57">
            <v>35935</v>
          </cell>
          <cell r="C57" t="str">
            <v>06:39:02</v>
          </cell>
          <cell r="D57" t="str">
            <v>E:\98作成\Ｎ_SITA\05\FUKUOK_E\R_TORIK\00000010\CE.GEF</v>
          </cell>
        </row>
        <row r="58">
          <cell r="A58" t="str">
            <v>ライオンズプラザ鳥飼   ２番館北立面図</v>
          </cell>
          <cell r="B58">
            <v>35937</v>
          </cell>
          <cell r="C58" t="str">
            <v>01:43:10</v>
          </cell>
          <cell r="D58" t="str">
            <v>E:\98作成\Ｎ_SITA\05\FUKUOK_E\R_TORIK\00000010\CN.GEF</v>
          </cell>
        </row>
        <row r="59">
          <cell r="A59" t="str">
            <v>ライオンズプラザ鳥飼   ２番館南立面図</v>
          </cell>
          <cell r="B59">
            <v>35937</v>
          </cell>
          <cell r="C59" t="str">
            <v>06:50:32</v>
          </cell>
          <cell r="D59" t="str">
            <v>E:\98作成\Ｎ_SITA\05\FUKUOK_E\R_TORIK\00000010\CS.GEF</v>
          </cell>
        </row>
        <row r="60">
          <cell r="A60" t="str">
            <v>ライオンズプラザ鳥飼   ２番館西立面図</v>
          </cell>
          <cell r="B60">
            <v>35936</v>
          </cell>
          <cell r="C60" t="str">
            <v>02:43:48</v>
          </cell>
          <cell r="D60" t="str">
            <v>E:\98作成\Ｎ_SITA\05\FUKUOK_E\R_TORIK\00000010\CW.GEF</v>
          </cell>
        </row>
        <row r="61">
          <cell r="A61" t="str">
            <v>ライオンズプラザ鳥飼   配置図</v>
          </cell>
          <cell r="B61">
            <v>35935</v>
          </cell>
          <cell r="C61" t="str">
            <v>06:47:58</v>
          </cell>
          <cell r="D61" t="str">
            <v>E:\98作成\Ｎ_SITA\05\FUKUOK_E\R_TORIK\AR_TORIK.GEF</v>
          </cell>
        </row>
        <row r="62">
          <cell r="A62" t="str">
            <v>深浦無線中継所  １階平面図</v>
          </cell>
          <cell r="B62">
            <v>35922</v>
          </cell>
          <cell r="C62" t="str">
            <v>22:27:30</v>
          </cell>
          <cell r="D62" t="str">
            <v>E:\98作成\Ｎ_SITA\05\SAGA_E\SAGA_G\FUKAU_M\01010110\BF01.GEF</v>
          </cell>
        </row>
        <row r="63">
          <cell r="A63" t="str">
            <v>深浦無線中継所  ２階平面図</v>
          </cell>
          <cell r="B63">
            <v>35922</v>
          </cell>
          <cell r="C63" t="str">
            <v>22:55:42</v>
          </cell>
          <cell r="D63" t="str">
            <v>E:\98作成\Ｎ_SITA\05\SAGA_E\SAGA_G\FUKAU_M\01010110\BF02.GEF</v>
          </cell>
        </row>
        <row r="64">
          <cell r="A64" t="str">
            <v>深浦無線中継所  屋上平面図</v>
          </cell>
          <cell r="B64">
            <v>35922</v>
          </cell>
          <cell r="C64" t="str">
            <v>22:27:46</v>
          </cell>
          <cell r="D64" t="str">
            <v>E:\98作成\Ｎ_SITA\05\SAGA_E\SAGA_G\FUKAU_M\01010110\BP01.GEF</v>
          </cell>
        </row>
        <row r="65">
          <cell r="A65" t="str">
            <v>深浦無線中継所  配置図</v>
          </cell>
          <cell r="B65">
            <v>35922</v>
          </cell>
          <cell r="C65" t="str">
            <v>21:11:32</v>
          </cell>
          <cell r="D65" t="str">
            <v>E:\98作成\Ｎ_SITA\05\SAGA_E\SAGA_G\FUKAU_M\AFUKAU_W.GEF</v>
          </cell>
        </row>
        <row r="66">
          <cell r="A66" t="str">
            <v>糸岐無線中継所  配置図</v>
          </cell>
          <cell r="B66">
            <v>35922</v>
          </cell>
          <cell r="C66" t="str">
            <v>22:33:10</v>
          </cell>
          <cell r="D66" t="str">
            <v>E:\98作成\Ｎ_SITA\05\SAGA_E\SAGA_G\ITOKI_M\AITOKI_M.GEF</v>
          </cell>
        </row>
        <row r="67">
          <cell r="A67" t="str">
            <v>唐津営業所　４階・屋階平面図</v>
          </cell>
          <cell r="B67">
            <v>35923</v>
          </cell>
          <cell r="C67" t="str">
            <v>21:38:16</v>
          </cell>
          <cell r="D67" t="str">
            <v>E:\98作成\Ｎ_SITA\05\SAGA_E\SAGA_G\KARATSU\01010110\BF04P01.GEF</v>
          </cell>
        </row>
        <row r="68">
          <cell r="A68" t="str">
            <v>西川登電話交換所　屋根伏図</v>
          </cell>
          <cell r="B68">
            <v>35923</v>
          </cell>
          <cell r="C68" t="str">
            <v>21:33:40</v>
          </cell>
          <cell r="D68" t="str">
            <v>E:\98作成\Ｎ_SITA\05\SAGA_E\SAGA_G\NISHIKA\01010310\BP01.GEF</v>
          </cell>
        </row>
        <row r="69">
          <cell r="A69" t="str">
            <v>西川登電話交換所　東西南北立面図</v>
          </cell>
          <cell r="B69">
            <v>35942</v>
          </cell>
          <cell r="C69" t="str">
            <v>17:39:20</v>
          </cell>
          <cell r="D69" t="str">
            <v>E:\98作成\Ｎ_SITA\05\SAGA_E\SAGA_G\NISHIKA\01010310\CEWSN.GEF</v>
          </cell>
        </row>
        <row r="70">
          <cell r="A70" t="str">
            <v>納所無線中継所  １階・中２階平面図</v>
          </cell>
          <cell r="B70">
            <v>35922</v>
          </cell>
          <cell r="C70" t="str">
            <v>21:35:10</v>
          </cell>
          <cell r="D70" t="str">
            <v>E:\98作成\Ｎ_SITA\05\SAGA_E\SAGA_G\NOUSO_M\01010110\BF01M02.GEF</v>
          </cell>
        </row>
        <row r="71">
          <cell r="A71" t="str">
            <v>納所無線中継所  屋上・塔屋平面図</v>
          </cell>
          <cell r="B71">
            <v>35922</v>
          </cell>
          <cell r="C71" t="str">
            <v>21:35:24</v>
          </cell>
          <cell r="D71" t="str">
            <v>E:\98作成\Ｎ_SITA\05\SAGA_E\SAGA_G\NOUSO_M\01010110\BP0102.GEF</v>
          </cell>
        </row>
        <row r="72">
          <cell r="A72" t="str">
            <v>納所無線中継所  配置図</v>
          </cell>
          <cell r="B72">
            <v>35922</v>
          </cell>
          <cell r="C72" t="str">
            <v>22:33:36</v>
          </cell>
          <cell r="D72" t="str">
            <v>E:\98作成\Ｎ_SITA\05\SAGA_E\SAGA_G\NOUSO_M\ANOUSO_M.GEF</v>
          </cell>
        </row>
        <row r="73">
          <cell r="A73" t="str">
            <v>相知無線中継所  １階平面図</v>
          </cell>
          <cell r="B73">
            <v>35927</v>
          </cell>
          <cell r="C73" t="str">
            <v>13:37:20</v>
          </cell>
          <cell r="D73" t="str">
            <v>E:\98作成\Ｎ_SITA\05\SAGA_E\SAGA_G\OUTI.CHO\01010110.CHO\BF01.GEF</v>
          </cell>
        </row>
        <row r="74">
          <cell r="A74" t="str">
            <v>相知無線中継所  ２階平面図</v>
          </cell>
          <cell r="B74">
            <v>35927</v>
          </cell>
          <cell r="C74" t="str">
            <v>13:37:20</v>
          </cell>
          <cell r="D74" t="str">
            <v>E:\98作成\Ｎ_SITA\05\SAGA_E\SAGA_G\OUTI.CHO\01010110.CHO\BF02.GEF</v>
          </cell>
        </row>
        <row r="75">
          <cell r="A75" t="str">
            <v>相知無線中継所  屋上平面図</v>
          </cell>
          <cell r="B75">
            <v>35927</v>
          </cell>
          <cell r="C75" t="str">
            <v>13:37:20</v>
          </cell>
          <cell r="D75" t="str">
            <v>E:\98作成\Ｎ_SITA\05\SAGA_E\SAGA_G\OUTI.CHO\01010110.CHO\BP01.GEF</v>
          </cell>
        </row>
        <row r="76">
          <cell r="A76" t="str">
            <v>相知無線中継所  配置図</v>
          </cell>
          <cell r="B76">
            <v>35926</v>
          </cell>
          <cell r="C76" t="str">
            <v>22:30:36</v>
          </cell>
          <cell r="D76" t="str">
            <v>E:\98作成\Ｎ_SITA\05\SAGA_E\SAGA_G\OUTI.CHO\AOUTI.GEF</v>
          </cell>
        </row>
        <row r="77">
          <cell r="A77" t="str">
            <v>高木瀬ビル　１階平面図</v>
          </cell>
          <cell r="B77">
            <v>35922</v>
          </cell>
          <cell r="C77" t="str">
            <v>16:17:46</v>
          </cell>
          <cell r="D77" t="str">
            <v>E:\98作成\Ｎ_SITA\05\SAGA_E\SAGA_G\TAKAGIS\01010110\BF01.GEF</v>
          </cell>
        </row>
        <row r="78">
          <cell r="A78" t="str">
            <v>第一平尾社宅　配置図</v>
          </cell>
          <cell r="B78">
            <v>35955</v>
          </cell>
          <cell r="C78" t="str">
            <v>15:27:06</v>
          </cell>
          <cell r="D78" t="str">
            <v>E:\98作成\Ｎ_SITA\06\FUKUOK_E\FHONBU_S\HIRAO_1\AHIRAO_1.GEF</v>
          </cell>
        </row>
        <row r="79">
          <cell r="A79" t="str">
            <v>富野単身寮　１階平面図</v>
          </cell>
          <cell r="B79">
            <v>35950</v>
          </cell>
          <cell r="C79" t="str">
            <v>10:43:58</v>
          </cell>
          <cell r="D79" t="str">
            <v>E:\98作成\Ｎ_SITA\06\FUKUOK_E\KITAKY_S\TOMINO\07000010.KA\BF01.GEF</v>
          </cell>
        </row>
        <row r="80">
          <cell r="A80" t="str">
            <v>富野単身寮　２階平面図</v>
          </cell>
          <cell r="B80">
            <v>35895</v>
          </cell>
          <cell r="C80" t="str">
            <v>14:58:24</v>
          </cell>
          <cell r="D80" t="str">
            <v>E:\98作成\Ｎ_SITA\06\FUKUOK_E\KITAKY_S\TOMINO\07000010.KA\BF02.GEF</v>
          </cell>
        </row>
        <row r="81">
          <cell r="A81" t="str">
            <v>富野単身寮　３階平面図</v>
          </cell>
          <cell r="B81">
            <v>35895</v>
          </cell>
          <cell r="C81" t="str">
            <v>14:59:02</v>
          </cell>
          <cell r="D81" t="str">
            <v>E:\98作成\Ｎ_SITA\06\FUKUOK_E\KITAKY_S\TOMINO\07000010.KA\BF03.GEF</v>
          </cell>
        </row>
        <row r="82">
          <cell r="A82" t="str">
            <v>富野単身寮　４階平面図</v>
          </cell>
          <cell r="B82">
            <v>35895</v>
          </cell>
          <cell r="C82" t="str">
            <v>14:59:56</v>
          </cell>
          <cell r="D82" t="str">
            <v>E:\98作成\Ｎ_SITA\06\FUKUOK_E\KITAKY_S\TOMINO\07000010.KA\BF04.GEF</v>
          </cell>
        </row>
        <row r="83">
          <cell r="A83" t="str">
            <v>富野単身寮　５階平面図</v>
          </cell>
          <cell r="B83">
            <v>35895</v>
          </cell>
          <cell r="C83" t="str">
            <v>15:00:16</v>
          </cell>
          <cell r="D83" t="str">
            <v>E:\98作成\Ｎ_SITA\06\FUKUOK_E\KITAKY_S\TOMINO\07000010.KA\BF05.GEF</v>
          </cell>
        </row>
        <row r="84">
          <cell r="A84" t="str">
            <v>富野単身寮　６階平面図</v>
          </cell>
          <cell r="B84">
            <v>35895</v>
          </cell>
          <cell r="C84" t="str">
            <v>15:00:34</v>
          </cell>
          <cell r="D84" t="str">
            <v>E:\98作成\Ｎ_SITA\06\FUKUOK_E\KITAKY_S\TOMINO\07000010.KA\BF06.GEF</v>
          </cell>
        </row>
        <row r="85">
          <cell r="A85" t="str">
            <v>富野単身寮　７階平面図</v>
          </cell>
          <cell r="B85">
            <v>35895</v>
          </cell>
          <cell r="C85" t="str">
            <v>15:00:58</v>
          </cell>
          <cell r="D85" t="str">
            <v>E:\98作成\Ｎ_SITA\06\FUKUOK_E\KITAKY_S\TOMINO\07000010.KA\BF07.GEF</v>
          </cell>
        </row>
        <row r="86">
          <cell r="A86" t="str">
            <v>富野単身寮　屋上平面図</v>
          </cell>
          <cell r="B86">
            <v>35895</v>
          </cell>
          <cell r="C86" t="str">
            <v>15:01:28</v>
          </cell>
          <cell r="D86" t="str">
            <v>E:\98作成\Ｎ_SITA\06\FUKUOK_E\KITAKY_S\TOMINO\07000010.KA\BP01.GEF</v>
          </cell>
        </row>
        <row r="87">
          <cell r="A87" t="str">
            <v>富野単身寮  東立面図</v>
          </cell>
          <cell r="B87">
            <v>35940</v>
          </cell>
          <cell r="C87" t="str">
            <v>16:39:52</v>
          </cell>
          <cell r="D87" t="str">
            <v>E:\98作成\Ｎ_SITA\06\FUKUOK_E\KITAKY_S\TOMINO\07000010.KA\CE.GEF</v>
          </cell>
        </row>
        <row r="88">
          <cell r="A88" t="str">
            <v>富野単身寮  北立面図</v>
          </cell>
          <cell r="B88">
            <v>35947</v>
          </cell>
          <cell r="C88" t="str">
            <v>10:33:36</v>
          </cell>
          <cell r="D88" t="str">
            <v>E:\98作成\Ｎ_SITA\06\FUKUOK_E\KITAKY_S\TOMINO\07000010.KA\CN.GEF</v>
          </cell>
        </row>
        <row r="89">
          <cell r="A89" t="str">
            <v>富野単身寮  南立面図</v>
          </cell>
          <cell r="B89">
            <v>35944</v>
          </cell>
          <cell r="C89" t="str">
            <v>16:20:58</v>
          </cell>
          <cell r="D89" t="str">
            <v>E:\98作成\Ｎ_SITA\06\FUKUOK_E\KITAKY_S\TOMINO\07000010.KA\CS.GEF</v>
          </cell>
        </row>
        <row r="90">
          <cell r="A90" t="str">
            <v>富野単身寮  西立面図</v>
          </cell>
          <cell r="B90">
            <v>35943</v>
          </cell>
          <cell r="C90" t="str">
            <v>17:43:16</v>
          </cell>
          <cell r="D90" t="str">
            <v>E:\98作成\Ｎ_SITA\06\FUKUOK_E\KITAKY_S\TOMINO\07000010.KA\CW.GEF</v>
          </cell>
        </row>
        <row r="91">
          <cell r="A91" t="str">
            <v>富野単身寮　配置図</v>
          </cell>
          <cell r="B91">
            <v>35891</v>
          </cell>
          <cell r="C91" t="str">
            <v>14:34:14</v>
          </cell>
          <cell r="D91" t="str">
            <v>E:\98作成\Ｎ_SITA\06\FUKUOK_E\KITAKY_S\TOMINO\ATOMINO.GEF</v>
          </cell>
        </row>
        <row r="92">
          <cell r="A92" t="str">
            <v>九州物流センタ分倉庫付属舎  １階平面図</v>
          </cell>
          <cell r="B92">
            <v>35976</v>
          </cell>
          <cell r="C92" t="str">
            <v>17:11:04</v>
          </cell>
          <cell r="D92" t="str">
            <v>E:\98作成\Ｎ_SITA\06\KUMAMO_E\KUMAMO_G\BUTUR_B.HON\06060240\BF01.GEF</v>
          </cell>
        </row>
        <row r="93">
          <cell r="A93" t="str">
            <v>大分職員クラブ浴場  １階平面図</v>
          </cell>
          <cell r="B93">
            <v>35957</v>
          </cell>
          <cell r="C93" t="str">
            <v>11:15:52</v>
          </cell>
          <cell r="D93" t="str">
            <v>E:\98作成\Ｎ_SITA\06\OOITA_E\OOITA_G\OOITA_T\00000001\BF01.GEF</v>
          </cell>
        </row>
        <row r="94">
          <cell r="A94" t="str">
            <v>大分職員クラブ浴場  屋根平面図</v>
          </cell>
          <cell r="B94">
            <v>35957</v>
          </cell>
          <cell r="C94" t="str">
            <v>13:53:56</v>
          </cell>
          <cell r="D94" t="str">
            <v>E:\98作成\Ｎ_SITA\06\OOITA_E\OOITA_G\OOITA_T\00000001\BP01.GEF</v>
          </cell>
        </row>
        <row r="95">
          <cell r="A95" t="str">
            <v>大分職員クラブ浴場  東立面図</v>
          </cell>
          <cell r="B95">
            <v>35958</v>
          </cell>
          <cell r="C95" t="str">
            <v>11:34:38</v>
          </cell>
          <cell r="D95" t="str">
            <v>E:\98作成\Ｎ_SITA\06\OOITA_E\OOITA_G\OOITA_T\00000001\CE.GEF</v>
          </cell>
        </row>
        <row r="96">
          <cell r="A96" t="str">
            <v>大分職員クラブ浴場  北立面図</v>
          </cell>
          <cell r="B96">
            <v>35957</v>
          </cell>
          <cell r="C96" t="str">
            <v>11:35:08</v>
          </cell>
          <cell r="D96" t="str">
            <v>E:\98作成\Ｎ_SITA\06\OOITA_E\OOITA_G\OOITA_T\00000001\CN.GEF</v>
          </cell>
        </row>
        <row r="97">
          <cell r="A97" t="str">
            <v>大分職員クラブ浴場  南立面図</v>
          </cell>
          <cell r="B97">
            <v>35957</v>
          </cell>
          <cell r="C97" t="str">
            <v>17:00:28</v>
          </cell>
          <cell r="D97" t="str">
            <v>E:\98作成\Ｎ_SITA\06\OOITA_E\OOITA_G\OOITA_T\00000001\CS.GEF</v>
          </cell>
        </row>
        <row r="98">
          <cell r="A98" t="str">
            <v>大分職員クラブ浴場  西立面図</v>
          </cell>
          <cell r="B98">
            <v>35958</v>
          </cell>
          <cell r="C98" t="str">
            <v>14:02:52</v>
          </cell>
          <cell r="D98" t="str">
            <v>E:\98作成\Ｎ_SITA\06\OOITA_E\OOITA_G\OOITA_T\00000001\CW.GEF</v>
          </cell>
        </row>
        <row r="99">
          <cell r="A99" t="str">
            <v>大分体育館・豊ノ国荘（ＮＴＴ会館）・古国府社宅　配置図</v>
          </cell>
          <cell r="B99">
            <v>35961</v>
          </cell>
          <cell r="C99" t="str">
            <v>14:00:36</v>
          </cell>
          <cell r="D99" t="str">
            <v>E:\98作成\Ｎ_SITA\06\OOITA_E\OOITA_G\OOITA_T\AOOITA_T.GEF</v>
          </cell>
        </row>
        <row r="100">
          <cell r="A100" t="str">
            <v>新博多ビル  地下１階平面図</v>
          </cell>
          <cell r="B100">
            <v>35979</v>
          </cell>
          <cell r="C100" t="str">
            <v>15:39:00</v>
          </cell>
          <cell r="D100" t="str">
            <v>E:\98作成\Ｎ_SITA\07\FUKUOK_E\FHONBU_G\NEWHAKT\03020110\BB01.GEF</v>
          </cell>
        </row>
        <row r="101">
          <cell r="A101" t="str">
            <v>新博多ビル  １階平面図</v>
          </cell>
          <cell r="B101">
            <v>35992</v>
          </cell>
          <cell r="C101" t="str">
            <v>16:12:38</v>
          </cell>
          <cell r="D101" t="str">
            <v>E:\98作成\Ｎ_SITA\07\FUKUOK_E\FHONBU_G\NEWHAKT\03020110\BF01.GEF</v>
          </cell>
        </row>
        <row r="102">
          <cell r="A102" t="str">
            <v>新博多ビル  ２階平面図</v>
          </cell>
          <cell r="B102">
            <v>36000</v>
          </cell>
          <cell r="C102" t="str">
            <v>10:48:26</v>
          </cell>
          <cell r="D102" t="str">
            <v>E:\98作成\Ｎ_SITA\07\FUKUOK_E\FHONBU_G\NEWHAKT\03020110\BF02.GEF</v>
          </cell>
        </row>
        <row r="103">
          <cell r="A103" t="str">
            <v>新博多ビル  ６階平面図</v>
          </cell>
          <cell r="B103">
            <v>36000</v>
          </cell>
          <cell r="C103" t="str">
            <v>13:38:22</v>
          </cell>
          <cell r="D103" t="str">
            <v>E:\98作成\Ｎ_SITA\07\FUKUOK_E\FHONBU_G\NEWHAKT\03020110\BF06.GEF</v>
          </cell>
        </row>
        <row r="104">
          <cell r="A104" t="str">
            <v>新博多ビル  東立面図</v>
          </cell>
          <cell r="B104">
            <v>35983</v>
          </cell>
          <cell r="C104" t="str">
            <v>16:18:34</v>
          </cell>
          <cell r="D104" t="str">
            <v>E:\98作成\Ｎ_SITA\07\FUKUOK_E\FHONBU_G\NEWHAKT\03020110\CE.GEF</v>
          </cell>
        </row>
        <row r="105">
          <cell r="A105" t="str">
            <v>新博多ビル  北立面図</v>
          </cell>
          <cell r="B105">
            <v>35983</v>
          </cell>
          <cell r="C105" t="str">
            <v>16:19:30</v>
          </cell>
          <cell r="D105" t="str">
            <v>E:\98作成\Ｎ_SITA\07\FUKUOK_E\FHONBU_G\NEWHAKT\03020110\CN.GEF</v>
          </cell>
        </row>
        <row r="106">
          <cell r="A106" t="str">
            <v>新博多ビル  南立面図</v>
          </cell>
          <cell r="B106">
            <v>35983</v>
          </cell>
          <cell r="C106" t="str">
            <v>16:19:54</v>
          </cell>
          <cell r="D106" t="str">
            <v>E:\98作成\Ｎ_SITA\07\FUKUOK_E\FHONBU_G\NEWHAKT\03020110\CS.GEF</v>
          </cell>
        </row>
        <row r="107">
          <cell r="A107" t="str">
            <v>新博多ビル  西立面図</v>
          </cell>
          <cell r="B107">
            <v>35975</v>
          </cell>
          <cell r="C107" t="str">
            <v>11:53:50</v>
          </cell>
          <cell r="D107" t="str">
            <v>E:\98作成\Ｎ_SITA\07\FUKUOK_E\FHONBU_G\NEWHAKT\03020110\CW.GEF</v>
          </cell>
        </row>
        <row r="108">
          <cell r="A108" t="str">
            <v>新博多ビル  車庫  １階平面図</v>
          </cell>
          <cell r="B108">
            <v>36003</v>
          </cell>
          <cell r="C108" t="str">
            <v>10:53:52</v>
          </cell>
          <cell r="D108" t="str">
            <v>E:\98作成\Ｎ_SITA\07\FUKUOK_E\FHONBU_G\NEWHAKT\03060310\BF01.GEF</v>
          </cell>
        </row>
        <row r="109">
          <cell r="A109" t="str">
            <v>新博多ビル  車庫  東西南北立面図</v>
          </cell>
          <cell r="B109">
            <v>36007</v>
          </cell>
          <cell r="C109" t="str">
            <v>10:25:20</v>
          </cell>
          <cell r="D109" t="str">
            <v>E:\98作成\Ｎ_SITA\07\FUKUOK_E\FHONBU_G\NEWHAKT\03060310\CEWSN.GEF</v>
          </cell>
        </row>
        <row r="110">
          <cell r="A110" t="str">
            <v>新博多ビル  配置図</v>
          </cell>
          <cell r="B110">
            <v>35983</v>
          </cell>
          <cell r="C110" t="str">
            <v>16:49:44</v>
          </cell>
          <cell r="D110" t="str">
            <v>E:\98作成\Ｎ_SITA\07\FUKUOK_E\FHONBU_G\NEWHAKT\ANEWHA~1.GEF</v>
          </cell>
        </row>
        <row r="111">
          <cell r="A111" t="str">
            <v>桜町ビル(九州支社)   地下１階平面図</v>
          </cell>
          <cell r="B111">
            <v>36004</v>
          </cell>
          <cell r="C111" t="str">
            <v>05:25:10</v>
          </cell>
          <cell r="D111" t="str">
            <v>E:\98作成\Ｎ_SITA\07\KUMAMO_E\KUMAMO_G\SAKURAM\03020100\BB01.GEF</v>
          </cell>
        </row>
        <row r="112">
          <cell r="A112" t="str">
            <v>桜町ビル(九州支社)   １階平面図</v>
          </cell>
          <cell r="B112">
            <v>36005</v>
          </cell>
          <cell r="C112" t="str">
            <v>06:40:10</v>
          </cell>
          <cell r="D112" t="str">
            <v>E:\98作成\Ｎ_SITA\07\KUMAMO_E\KUMAMO_G\SAKURAM\03020100\BF01.GEF</v>
          </cell>
        </row>
        <row r="113">
          <cell r="A113" t="str">
            <v>桜町ビル(九州支社)   ６階平面図</v>
          </cell>
          <cell r="B113">
            <v>36004</v>
          </cell>
          <cell r="C113" t="str">
            <v>01:40:44</v>
          </cell>
          <cell r="D113" t="str">
            <v>E:\98作成\Ｎ_SITA\07\KUMAMO_E\KUMAMO_G\SAKURAM\03020100\BF06.GEF</v>
          </cell>
        </row>
        <row r="114">
          <cell r="A114" t="str">
            <v>桜町ビル(九州支社)   １階平面図</v>
          </cell>
          <cell r="B114">
            <v>36012</v>
          </cell>
          <cell r="C114" t="str">
            <v>17:23:12</v>
          </cell>
          <cell r="D114" t="str">
            <v>E:\98作成\Ｎ_SITA\08\KUMAMO_E\KUMAMO_G\SAKURAM\03020100\BF01.GEF</v>
          </cell>
        </row>
        <row r="115">
          <cell r="A115" t="str">
            <v>桜町ビル(九州支社) 東立面図</v>
          </cell>
          <cell r="B115">
            <v>36031</v>
          </cell>
          <cell r="C115" t="str">
            <v>10:04:16</v>
          </cell>
          <cell r="D115" t="str">
            <v>E:\98作成\Ｎ_SITA\08\KUMAMO_E\KUMAMO_G\SAKURAM\03020100\CE.GEF</v>
          </cell>
        </row>
        <row r="116">
          <cell r="A116" t="str">
            <v>桜町ビル(九州支社）北立面図</v>
          </cell>
          <cell r="B116">
            <v>36031</v>
          </cell>
          <cell r="C116" t="str">
            <v>09:57:34</v>
          </cell>
          <cell r="D116" t="str">
            <v>E:\98作成\Ｎ_SITA\08\KUMAMO_E\KUMAMO_G\SAKURAM\03020100\CN.GEF</v>
          </cell>
        </row>
        <row r="117">
          <cell r="A117" t="str">
            <v>桜町ビル(九州支社）南立面図</v>
          </cell>
          <cell r="B117">
            <v>36031</v>
          </cell>
          <cell r="C117" t="str">
            <v>10:03:06</v>
          </cell>
          <cell r="D117" t="str">
            <v>E:\98作成\Ｎ_SITA\08\KUMAMO_E\KUMAMO_G\SAKURAM\03020100\CS.GEF</v>
          </cell>
        </row>
        <row r="118">
          <cell r="A118" t="str">
            <v>桜町ビル(九州支社) 西立面図</v>
          </cell>
          <cell r="B118">
            <v>36031</v>
          </cell>
          <cell r="C118" t="str">
            <v>10:02:52</v>
          </cell>
          <cell r="D118" t="str">
            <v>E:\98作成\Ｎ_SITA\08\KUMAMO_E\KUMAMO_G\SAKURAM\03020100\CW.GEF</v>
          </cell>
        </row>
        <row r="121">
          <cell r="A121" t="str">
            <v>福岡学生寮　３階平面図</v>
          </cell>
          <cell r="B121">
            <v>35893</v>
          </cell>
          <cell r="C121" t="str">
            <v>11:35:46</v>
          </cell>
          <cell r="D121" t="str">
            <v>E:\98作成\Ｓ_SITA\04\FUKUOK_E\FHONBU_S\GAKUSEI\00000001\BF03.GEF</v>
          </cell>
        </row>
        <row r="122">
          <cell r="A122" t="str">
            <v>福岡学生寮　４階平面図</v>
          </cell>
          <cell r="B122">
            <v>35893</v>
          </cell>
          <cell r="C122" t="str">
            <v>11:44:30</v>
          </cell>
          <cell r="D122" t="str">
            <v>E:\98作成\Ｓ_SITA\04\FUKUOK_E\FHONBU_S\GAKUSEI\00000001\BF04.GEF</v>
          </cell>
        </row>
        <row r="123">
          <cell r="A123" t="str">
            <v>今泉単身寮　地下平面図</v>
          </cell>
          <cell r="B123">
            <v>35878</v>
          </cell>
          <cell r="C123" t="str">
            <v>19:55:12</v>
          </cell>
          <cell r="D123" t="str">
            <v>E:\98作成\Ｓ_SITA\04\FUKUOK_E\FHONBU_S\IMAIZUM\00000001\BB01.GEF</v>
          </cell>
        </row>
        <row r="124">
          <cell r="A124" t="str">
            <v>今泉単身寮　１階平面図</v>
          </cell>
          <cell r="B124">
            <v>35878</v>
          </cell>
          <cell r="C124" t="str">
            <v>19:54:36</v>
          </cell>
          <cell r="D124" t="str">
            <v>E:\98作成\Ｓ_SITA\04\FUKUOK_E\FHONBU_S\IMAIZUM\00000001\BF01.GEF</v>
          </cell>
        </row>
        <row r="125">
          <cell r="A125" t="str">
            <v>今泉単身寮　２階平面図</v>
          </cell>
          <cell r="B125">
            <v>35878</v>
          </cell>
          <cell r="C125" t="str">
            <v>19:57:48</v>
          </cell>
          <cell r="D125" t="str">
            <v>E:\98作成\Ｓ_SITA\04\FUKUOK_E\FHONBU_S\IMAIZUM\00000001\BF02.GEF</v>
          </cell>
        </row>
        <row r="126">
          <cell r="A126" t="str">
            <v>今泉単身寮　３階平面図</v>
          </cell>
          <cell r="B126">
            <v>35878</v>
          </cell>
          <cell r="C126" t="str">
            <v>19:59:50</v>
          </cell>
          <cell r="D126" t="str">
            <v>E:\98作成\Ｓ_SITA\04\FUKUOK_E\FHONBU_S\IMAIZUM\00000001\BF03.GEF</v>
          </cell>
        </row>
        <row r="127">
          <cell r="A127" t="str">
            <v>今泉単身寮　４階平面図</v>
          </cell>
          <cell r="B127">
            <v>35878</v>
          </cell>
          <cell r="C127" t="str">
            <v>19:38:14</v>
          </cell>
          <cell r="D127" t="str">
            <v>E:\98作成\Ｓ_SITA\04\FUKUOK_E\FHONBU_S\IMAIZUM\00000001\BF04.GEF</v>
          </cell>
        </row>
        <row r="128">
          <cell r="A128" t="str">
            <v>今泉単身寮　５階平面図</v>
          </cell>
          <cell r="B128">
            <v>35878</v>
          </cell>
          <cell r="C128" t="str">
            <v>19:39:56</v>
          </cell>
          <cell r="D128" t="str">
            <v>E:\98作成\Ｓ_SITA\04\FUKUOK_E\FHONBU_S\IMAIZUM\00000001\BF05.GEF</v>
          </cell>
        </row>
        <row r="129">
          <cell r="A129" t="str">
            <v>今泉単身寮　屋上平面図</v>
          </cell>
          <cell r="B129">
            <v>35878</v>
          </cell>
          <cell r="C129" t="str">
            <v>09:39:06</v>
          </cell>
          <cell r="D129" t="str">
            <v>E:\98作成\Ｓ_SITA\04\FUKUOK_E\FHONBU_S\IMAIZUM\00000001\BP01.GEF</v>
          </cell>
        </row>
        <row r="130">
          <cell r="A130" t="str">
            <v>今泉単身寮　配置図</v>
          </cell>
          <cell r="B130">
            <v>35878</v>
          </cell>
          <cell r="C130" t="str">
            <v>19:25:34</v>
          </cell>
          <cell r="D130" t="str">
            <v>E:\98作成\Ｓ_SITA\04\FUKUOK_E\FHONBU_S\IMAIZUM\AIMAIZUM.GEF</v>
          </cell>
        </row>
        <row r="131">
          <cell r="A131" t="str">
            <v>ＮＴＴ赤坂単身社宅　１階平面図</v>
          </cell>
          <cell r="B131">
            <v>35886</v>
          </cell>
          <cell r="C131" t="str">
            <v>10:41:08</v>
          </cell>
          <cell r="D131" t="str">
            <v>E:\98作成\Ｓ_SITA\04\FUKUOK_E\FHONBU_S\KEGO\07050110\BF01.GEF</v>
          </cell>
        </row>
        <row r="132">
          <cell r="A132" t="str">
            <v>ＮＴＴ赤坂単身社宅　２階平面図</v>
          </cell>
          <cell r="B132">
            <v>35886</v>
          </cell>
          <cell r="C132" t="str">
            <v>10:40:36</v>
          </cell>
          <cell r="D132" t="str">
            <v>E:\98作成\Ｓ_SITA\04\FUKUOK_E\FHONBU_S\KEGO\07050110\BF02.GEF</v>
          </cell>
        </row>
        <row r="133">
          <cell r="A133" t="str">
            <v>ＮＴＴ赤坂単身社宅　３階平面図</v>
          </cell>
          <cell r="B133">
            <v>35886</v>
          </cell>
          <cell r="C133" t="str">
            <v>10:42:52</v>
          </cell>
          <cell r="D133" t="str">
            <v>E:\98作成\Ｓ_SITA\04\FUKUOK_E\FHONBU_S\KEGO\07050110\BF03.GEF</v>
          </cell>
        </row>
        <row r="134">
          <cell r="A134" t="str">
            <v>ＮＴＴ赤坂単身社宅　４階平面図</v>
          </cell>
          <cell r="B134">
            <v>35886</v>
          </cell>
          <cell r="C134" t="str">
            <v>10:40:24</v>
          </cell>
          <cell r="D134" t="str">
            <v>E:\98作成\Ｓ_SITA\04\FUKUOK_E\FHONBU_S\KEGO\07050110\BF04.GEF</v>
          </cell>
        </row>
        <row r="135">
          <cell r="A135" t="str">
            <v>ＮＴＴ赤坂単身社宅　屋上平面図</v>
          </cell>
          <cell r="B135">
            <v>35886</v>
          </cell>
          <cell r="C135" t="str">
            <v>10:40:10</v>
          </cell>
          <cell r="D135" t="str">
            <v>E:\98作成\Ｓ_SITA\04\FUKUOK_E\FHONBU_S\KEGO\07050110\BP01.GEF</v>
          </cell>
        </row>
        <row r="136">
          <cell r="A136" t="str">
            <v>ＮＴＴ赤坂単身社宅（警固）　配置図</v>
          </cell>
          <cell r="B136">
            <v>35886</v>
          </cell>
          <cell r="C136" t="str">
            <v>10:46:00</v>
          </cell>
          <cell r="D136" t="str">
            <v>E:\98作成\Ｓ_SITA\04\FUKUOK_E\FHONBU_S\KEGO\AKEGO.GEF</v>
          </cell>
        </row>
        <row r="137">
          <cell r="A137" t="str">
            <v>新宮社宅　全体配置図　</v>
          </cell>
          <cell r="B137">
            <v>35885</v>
          </cell>
          <cell r="C137" t="str">
            <v>09:55:02</v>
          </cell>
          <cell r="D137" t="str">
            <v>E:\98作成\Ｓ_SITA\04\FUKUOK_E\FHONBU_S\SHINGU\ASHING_A.GEF</v>
          </cell>
        </row>
        <row r="138">
          <cell r="A138" t="str">
            <v>新宮社宅　寮付近配置図　</v>
          </cell>
          <cell r="B138">
            <v>35885</v>
          </cell>
          <cell r="C138" t="str">
            <v>10:09:58</v>
          </cell>
          <cell r="D138" t="str">
            <v>E:\98作成\Ｓ_SITA\04\FUKUOK_E\FHONBU_S\SHINGU\ASHINGU.GEF</v>
          </cell>
        </row>
        <row r="139">
          <cell r="A139" t="str">
            <v>飯塚単身寮　１階平面図</v>
          </cell>
          <cell r="B139">
            <v>35878</v>
          </cell>
          <cell r="C139" t="str">
            <v>21:05:40</v>
          </cell>
          <cell r="D139" t="str">
            <v>E:\98作成\Ｓ_SITA\04\FUKUOK_E\IIZUKA_S\KAWASHI\07050110\BF01.GEF</v>
          </cell>
        </row>
        <row r="140">
          <cell r="A140" t="str">
            <v>飯塚単身寮　２階平面図</v>
          </cell>
          <cell r="B140">
            <v>35878</v>
          </cell>
          <cell r="C140" t="str">
            <v>21:07:30</v>
          </cell>
          <cell r="D140" t="str">
            <v>E:\98作成\Ｓ_SITA\04\FUKUOK_E\IIZUKA_S\KAWASHI\07050110\BF02.GEF</v>
          </cell>
        </row>
        <row r="141">
          <cell r="A141" t="str">
            <v>飯塚単身寮　３階平面図</v>
          </cell>
          <cell r="B141">
            <v>35886</v>
          </cell>
          <cell r="C141" t="str">
            <v>15:48:28</v>
          </cell>
          <cell r="D141" t="str">
            <v>E:\98作成\Ｓ_SITA\04\FUKUOK_E\IIZUKA_S\KAWASHI\07050110\BF03.GEF</v>
          </cell>
        </row>
        <row r="142">
          <cell r="A142" t="str">
            <v>飯塚単身寮　屋根平面図</v>
          </cell>
          <cell r="B142">
            <v>35878</v>
          </cell>
          <cell r="C142" t="str">
            <v>21:12:10</v>
          </cell>
          <cell r="D142" t="str">
            <v>E:\98作成\Ｓ_SITA\04\FUKUOK_E\IIZUKA_S\KAWASHI\07050110\BP01.GEF</v>
          </cell>
        </row>
        <row r="143">
          <cell r="A143" t="str">
            <v>飯塚単身寮　立面図　断面図</v>
          </cell>
          <cell r="B143">
            <v>35878</v>
          </cell>
          <cell r="C143" t="str">
            <v>10:06:14</v>
          </cell>
          <cell r="D143" t="str">
            <v>E:\98作成\Ｓ_SITA\04\FUKUOK_E\IIZUKA_S\KAWASHI\07050110\C.GEF</v>
          </cell>
        </row>
        <row r="144">
          <cell r="A144" t="str">
            <v>飯塚単身寮　配置図</v>
          </cell>
          <cell r="B144">
            <v>35878</v>
          </cell>
          <cell r="C144" t="str">
            <v>21:23:22</v>
          </cell>
          <cell r="D144" t="str">
            <v>E:\98作成\Ｓ_SITA\04\FUKUOK_E\IIZUKA_S\KAWASHI\AKAWASHI.GEF</v>
          </cell>
        </row>
        <row r="145">
          <cell r="A145" t="str">
            <v>吉野寮（清見社宅・宿舎１）　Ｚ１平面図</v>
          </cell>
          <cell r="B145">
            <v>35878</v>
          </cell>
          <cell r="C145" t="str">
            <v>10:40:00</v>
          </cell>
          <cell r="D145" t="str">
            <v>E:\98作成\Ｓ_SITA\04\FUKUOK_E\KITAKY_S\KIYOM_1\00000001\BF01.GEF</v>
          </cell>
        </row>
        <row r="146">
          <cell r="A146" t="str">
            <v>吉野寮（清見社宅・宿舎１）　Ｚ２平面図</v>
          </cell>
          <cell r="B146">
            <v>35878</v>
          </cell>
          <cell r="C146" t="str">
            <v>10:41:32</v>
          </cell>
          <cell r="D146" t="str">
            <v>E:\98作成\Ｓ_SITA\04\FUKUOK_E\KITAKY_S\KIYOM_1\00000001\BF02.GEF</v>
          </cell>
        </row>
        <row r="147">
          <cell r="A147" t="str">
            <v>吉野寮（清見社宅・宿舎１）　Ｚ３平面図</v>
          </cell>
          <cell r="B147">
            <v>35878</v>
          </cell>
          <cell r="C147" t="str">
            <v>10:41:12</v>
          </cell>
          <cell r="D147" t="str">
            <v>E:\98作成\Ｓ_SITA\04\FUKUOK_E\KITAKY_S\KIYOM_1\00000001\BF03.GEF</v>
          </cell>
        </row>
        <row r="148">
          <cell r="A148" t="str">
            <v>吉野寮（清見社宅・宿舎１）屋階平面図</v>
          </cell>
          <cell r="B148">
            <v>35878</v>
          </cell>
          <cell r="C148" t="str">
            <v>10:40:46</v>
          </cell>
          <cell r="D148" t="str">
            <v>E:\98作成\Ｓ_SITA\04\FUKUOK_E\KITAKY_S\KIYOM_1\00000001\BP01.GEF</v>
          </cell>
        </row>
        <row r="149">
          <cell r="A149" t="str">
            <v>篠崎社宅　独身寮　３階平面図</v>
          </cell>
          <cell r="B149">
            <v>35893</v>
          </cell>
          <cell r="C149" t="str">
            <v>11:11:12</v>
          </cell>
          <cell r="D149" t="str">
            <v>E:\98作成\Ｓ_SITA\04\FUKUOK_E\KITAKY_S\SINOZAK\07050110\BF03.GEF</v>
          </cell>
        </row>
        <row r="150">
          <cell r="A150" t="str">
            <v>富野単身寮　１階平面図</v>
          </cell>
          <cell r="B150">
            <v>35891</v>
          </cell>
          <cell r="C150" t="str">
            <v>10:45:12</v>
          </cell>
          <cell r="D150" t="str">
            <v>E:\98作成\Ｓ_SITA\04\FUKUOK_E\KITAKY_S\TOMINO\07000010.KA\BF01.GEF</v>
          </cell>
        </row>
        <row r="151">
          <cell r="A151" t="str">
            <v>富野単身寮　２階平面図</v>
          </cell>
          <cell r="B151">
            <v>35891</v>
          </cell>
          <cell r="C151" t="str">
            <v>10:59:16</v>
          </cell>
          <cell r="D151" t="str">
            <v>E:\98作成\Ｓ_SITA\04\FUKUOK_E\KITAKY_S\TOMINO\07000010.KA\BF02.GEF</v>
          </cell>
        </row>
        <row r="152">
          <cell r="A152" t="str">
            <v>富野単身寮　３階平面図</v>
          </cell>
          <cell r="B152">
            <v>35891</v>
          </cell>
          <cell r="C152" t="str">
            <v>10:59:04</v>
          </cell>
          <cell r="D152" t="str">
            <v>E:\98作成\Ｓ_SITA\04\FUKUOK_E\KITAKY_S\TOMINO\07000010.KA\BF03.GEF</v>
          </cell>
        </row>
        <row r="153">
          <cell r="A153" t="str">
            <v>富野単身寮　４階平面図</v>
          </cell>
          <cell r="B153">
            <v>35891</v>
          </cell>
          <cell r="C153" t="str">
            <v>10:58:50</v>
          </cell>
          <cell r="D153" t="str">
            <v>E:\98作成\Ｓ_SITA\04\FUKUOK_E\KITAKY_S\TOMINO\07000010.KA\BF04.GEF</v>
          </cell>
        </row>
        <row r="154">
          <cell r="A154" t="str">
            <v>富野単身寮　５階平面図</v>
          </cell>
          <cell r="B154">
            <v>35891</v>
          </cell>
          <cell r="C154" t="str">
            <v>10:58:38</v>
          </cell>
          <cell r="D154" t="str">
            <v>E:\98作成\Ｓ_SITA\04\FUKUOK_E\KITAKY_S\TOMINO\07000010.KA\BF05.GEF</v>
          </cell>
        </row>
        <row r="155">
          <cell r="A155" t="str">
            <v>富野単身寮　６階平面図</v>
          </cell>
          <cell r="B155">
            <v>35891</v>
          </cell>
          <cell r="C155" t="str">
            <v>10:43:56</v>
          </cell>
          <cell r="D155" t="str">
            <v>E:\98作成\Ｓ_SITA\04\FUKUOK_E\KITAKY_S\TOMINO\07000010.KA\BF06.GEF</v>
          </cell>
        </row>
        <row r="156">
          <cell r="A156" t="str">
            <v>富野単身寮　７階平面図</v>
          </cell>
          <cell r="B156">
            <v>35891</v>
          </cell>
          <cell r="C156" t="str">
            <v>10:51:12</v>
          </cell>
          <cell r="D156" t="str">
            <v>E:\98作成\Ｓ_SITA\04\FUKUOK_E\KITAKY_S\TOMINO\07000010.KA\BF07.GEF</v>
          </cell>
        </row>
        <row r="157">
          <cell r="A157" t="str">
            <v>富野単身寮　屋上平面図</v>
          </cell>
          <cell r="B157">
            <v>35891</v>
          </cell>
          <cell r="C157" t="str">
            <v>17:17:00</v>
          </cell>
          <cell r="D157" t="str">
            <v>E:\98作成\Ｓ_SITA\04\FUKUOK_E\KITAKY_S\TOMINO\07000010.KA\BP01.GEF</v>
          </cell>
        </row>
        <row r="158">
          <cell r="A158" t="str">
            <v>富野単身寮　配置図</v>
          </cell>
          <cell r="B158">
            <v>35916</v>
          </cell>
          <cell r="C158" t="str">
            <v>11:56:06</v>
          </cell>
          <cell r="D158" t="str">
            <v>E:\98作成\Ｓ_SITA\04\FUKUOK_E\KITAKY_S\TOMINO\ATOMINO.GEF</v>
          </cell>
        </row>
        <row r="159">
          <cell r="A159" t="str">
            <v>さくらじま荘  配置図</v>
          </cell>
          <cell r="B159">
            <v>35874</v>
          </cell>
          <cell r="C159" t="str">
            <v>16:04:38</v>
          </cell>
          <cell r="D159" t="str">
            <v>E:\98作成\Ｓ_SITA\04\KAGOSI_E\KAGOSI_G\SAKURAJ\ASAKURAJ.GEF</v>
          </cell>
        </row>
        <row r="160">
          <cell r="A160" t="str">
            <v>上荒田独身寮　１階平面図</v>
          </cell>
          <cell r="B160">
            <v>35874</v>
          </cell>
          <cell r="C160" t="str">
            <v>09:20:22</v>
          </cell>
          <cell r="D160" t="str">
            <v>E:\98作成\Ｓ_SITA\04\KAGOSI_E\KAGOSI_S\ARATA_R\00000001\BF01.GEF</v>
          </cell>
        </row>
        <row r="161">
          <cell r="A161" t="str">
            <v>上荒田独身寮　配置図</v>
          </cell>
          <cell r="B161">
            <v>35880</v>
          </cell>
          <cell r="C161" t="str">
            <v>09:57:38</v>
          </cell>
          <cell r="D161" t="str">
            <v>E:\98作成\Ｓ_SITA\04\KAGOSI_E\KAGOSI_S\ARATA_R\AARATA_R.GEF</v>
          </cell>
        </row>
        <row r="162">
          <cell r="A162" t="str">
            <v>原良社宅・学生寮　配置図</v>
          </cell>
          <cell r="B162">
            <v>35880</v>
          </cell>
          <cell r="C162" t="str">
            <v>09:58:38</v>
          </cell>
          <cell r="D162" t="str">
            <v>E:\98作成\Ｓ_SITA\04\KAGOSI_E\KAGOSI_S\HARA_KY\AHARA_KY.GEF</v>
          </cell>
        </row>
        <row r="163">
          <cell r="A163" t="str">
            <v>コンフォート下荒田  配置図</v>
          </cell>
          <cell r="B163">
            <v>35884</v>
          </cell>
          <cell r="C163" t="str">
            <v>13:19:44</v>
          </cell>
          <cell r="D163" t="str">
            <v>E:\98作成\Ｓ_SITA\04\KAGOSI_E\KAGOSI_S\SHIMOA2\ASHIMOA2.GEF</v>
          </cell>
        </row>
        <row r="164">
          <cell r="A164" t="str">
            <v>城山寮　配置図</v>
          </cell>
          <cell r="B164">
            <v>35880</v>
          </cell>
          <cell r="C164" t="str">
            <v>09:59:20</v>
          </cell>
          <cell r="D164" t="str">
            <v>E:\98作成\Ｓ_SITA\04\KAGOSI_E\KAGOSI_S\SHIRO_R\ASHIRO_R.GEF</v>
          </cell>
        </row>
        <row r="165">
          <cell r="A165" t="str">
            <v>加治木海風寮　配置図</v>
          </cell>
          <cell r="B165">
            <v>35884</v>
          </cell>
          <cell r="C165" t="str">
            <v>18:12:08</v>
          </cell>
          <cell r="D165" t="str">
            <v>E:\98作成\Ｓ_SITA\04\KAGOSI_E\KAJIKI_S\KAIFU_R\AKAIFU_R.GEF</v>
          </cell>
        </row>
        <row r="166">
          <cell r="A166" t="str">
            <v>鹿屋独身寮　配置図</v>
          </cell>
          <cell r="B166">
            <v>35884</v>
          </cell>
          <cell r="C166" t="str">
            <v>18:15:18</v>
          </cell>
          <cell r="D166" t="str">
            <v>E:\98作成\Ｓ_SITA\04\KAGOSI_E\KANOYA_S\KYOUE_R\AKYOUE_R.GEF</v>
          </cell>
        </row>
        <row r="167">
          <cell r="A167" t="str">
            <v>川内単身寮　１階平面図</v>
          </cell>
          <cell r="B167">
            <v>35908</v>
          </cell>
          <cell r="C167" t="str">
            <v>15:25:34</v>
          </cell>
          <cell r="D167" t="str">
            <v>E:\98作成\Ｓ_SITA\04\KAGOSI_E\SENDAI_S\KAAI_R\00000010\BF01.GEF</v>
          </cell>
        </row>
        <row r="168">
          <cell r="A168" t="str">
            <v>川内単身寮　２階平面図</v>
          </cell>
          <cell r="B168">
            <v>35908</v>
          </cell>
          <cell r="C168" t="str">
            <v>15:29:08</v>
          </cell>
          <cell r="D168" t="str">
            <v>E:\98作成\Ｓ_SITA\04\KAGOSI_E\SENDAI_S\KAAI_R\00000010\BF02.GEF</v>
          </cell>
        </row>
        <row r="169">
          <cell r="A169" t="str">
            <v>川内単身寮　３階平面図</v>
          </cell>
          <cell r="B169">
            <v>35908</v>
          </cell>
          <cell r="C169" t="str">
            <v>15:29:24</v>
          </cell>
          <cell r="D169" t="str">
            <v>E:\98作成\Ｓ_SITA\04\KAGOSI_E\SENDAI_S\KAAI_R\00000010\BF03.GEF</v>
          </cell>
        </row>
        <row r="170">
          <cell r="A170" t="str">
            <v>川内単身寮　４階平面図</v>
          </cell>
          <cell r="B170">
            <v>35908</v>
          </cell>
          <cell r="C170" t="str">
            <v>15:33:22</v>
          </cell>
          <cell r="D170" t="str">
            <v>E:\98作成\Ｓ_SITA\04\KAGOSI_E\SENDAI_S\KAAI_R\00000010\BF04.GEF</v>
          </cell>
        </row>
        <row r="171">
          <cell r="A171" t="str">
            <v>川内単身寮　屋上平面図</v>
          </cell>
          <cell r="B171">
            <v>35908</v>
          </cell>
          <cell r="C171" t="str">
            <v>15:37:42</v>
          </cell>
          <cell r="D171" t="str">
            <v>E:\98作成\Ｓ_SITA\04\KAGOSI_E\SENDAI_S\KAAI_R\00000010\BP01.GEF</v>
          </cell>
        </row>
        <row r="172">
          <cell r="A172" t="str">
            <v>川内単身寮　東立面図</v>
          </cell>
          <cell r="B172">
            <v>35907</v>
          </cell>
          <cell r="C172" t="str">
            <v>18:00:52</v>
          </cell>
          <cell r="D172" t="str">
            <v>E:\98作成\Ｓ_SITA\04\KAGOSI_E\SENDAI_S\KAAI_R\00000010\CE.GEF</v>
          </cell>
        </row>
        <row r="173">
          <cell r="A173" t="str">
            <v>川内単身寮　北立面図</v>
          </cell>
          <cell r="B173">
            <v>35908</v>
          </cell>
          <cell r="C173" t="str">
            <v>16:05:12</v>
          </cell>
          <cell r="D173" t="str">
            <v>E:\98作成\Ｓ_SITA\04\KAGOSI_E\SENDAI_S\KAAI_R\00000010\CN.GEF</v>
          </cell>
        </row>
        <row r="174">
          <cell r="A174" t="str">
            <v>川内単身寮　南立面図</v>
          </cell>
          <cell r="B174">
            <v>35908</v>
          </cell>
          <cell r="C174" t="str">
            <v>16:05:36</v>
          </cell>
          <cell r="D174" t="str">
            <v>E:\98作成\Ｓ_SITA\04\KAGOSI_E\SENDAI_S\KAAI_R\00000010\CS.GEF</v>
          </cell>
        </row>
        <row r="175">
          <cell r="A175" t="str">
            <v>川内単身寮　西立面図</v>
          </cell>
          <cell r="B175">
            <v>35908</v>
          </cell>
          <cell r="C175" t="str">
            <v>16:01:34</v>
          </cell>
          <cell r="D175" t="str">
            <v>E:\98作成\Ｓ_SITA\04\KAGOSI_E\SENDAI_S\KAAI_R\00000010\CW.GEF</v>
          </cell>
        </row>
        <row r="176">
          <cell r="A176" t="str">
            <v>川内単身寮　配置図</v>
          </cell>
          <cell r="B176">
            <v>35908</v>
          </cell>
          <cell r="C176" t="str">
            <v>16:46:42</v>
          </cell>
          <cell r="D176" t="str">
            <v>E:\98作成\Ｓ_SITA\04\KAGOSI_E\SENDAI_S\KAAI_R\AKAAI_R.GEF</v>
          </cell>
        </row>
        <row r="177">
          <cell r="A177" t="str">
            <v>健軍寮　２階平面図</v>
          </cell>
          <cell r="B177">
            <v>35872</v>
          </cell>
          <cell r="C177" t="str">
            <v>21:40:22</v>
          </cell>
          <cell r="D177" t="str">
            <v>E:\98作成\Ｓ_SITA\04\KUMAMO_E\KUMAMO_S\KENGU_R\00000001\BF02.GEF</v>
          </cell>
        </row>
        <row r="178">
          <cell r="A178" t="str">
            <v>健軍寮　３階平面図</v>
          </cell>
          <cell r="B178">
            <v>35872</v>
          </cell>
          <cell r="C178" t="str">
            <v>21:40:06</v>
          </cell>
          <cell r="D178" t="str">
            <v>E:\98作成\Ｓ_SITA\04\KUMAMO_E\KUMAMO_S\KENGU_R\00000001\BF03.GEF</v>
          </cell>
        </row>
        <row r="179">
          <cell r="A179" t="str">
            <v>コンフォート黒髪  １階平面図</v>
          </cell>
          <cell r="B179">
            <v>35860</v>
          </cell>
          <cell r="C179" t="str">
            <v>05:02:58</v>
          </cell>
          <cell r="D179" t="str">
            <v>E:\98作成\Ｓ_SITA\04\KUMAMO_E\KUMAMO_S\KUROK_R\00000001\BF01.GEF</v>
          </cell>
        </row>
        <row r="180">
          <cell r="A180" t="str">
            <v>コンフォート黒髪  ２階平面図</v>
          </cell>
          <cell r="B180">
            <v>35860</v>
          </cell>
          <cell r="C180" t="str">
            <v>05:05:20</v>
          </cell>
          <cell r="D180" t="str">
            <v>E:\98作成\Ｓ_SITA\04\KUMAMO_E\KUMAMO_S\KUROK_R\00000001\BF02.GEF</v>
          </cell>
        </row>
        <row r="181">
          <cell r="A181" t="str">
            <v>コンフォート黒髪  ３階平面図</v>
          </cell>
          <cell r="B181">
            <v>35860</v>
          </cell>
          <cell r="C181" t="str">
            <v>05:07:00</v>
          </cell>
          <cell r="D181" t="str">
            <v>E:\98作成\Ｓ_SITA\04\KUMAMO_E\KUMAMO_S\KUROK_R\00000001\BF03.GEF</v>
          </cell>
        </row>
        <row r="182">
          <cell r="A182" t="str">
            <v>コンフォート黒髪  ４階平面図</v>
          </cell>
          <cell r="B182">
            <v>35860</v>
          </cell>
          <cell r="C182" t="str">
            <v>04:59:12</v>
          </cell>
          <cell r="D182" t="str">
            <v>E:\98作成\Ｓ_SITA\04\KUMAMO_E\KUMAMO_S\KUROK_R\00000001\BF04.GEF</v>
          </cell>
        </row>
        <row r="183">
          <cell r="A183" t="str">
            <v>コンフォート黒髪  ５階平面図</v>
          </cell>
          <cell r="B183">
            <v>35860</v>
          </cell>
          <cell r="C183" t="str">
            <v>05:33:18</v>
          </cell>
          <cell r="D183" t="str">
            <v>E:\98作成\Ｓ_SITA\04\KUMAMO_E\KUMAMO_S\KUROK_R\00000001\BF05.GEF</v>
          </cell>
        </row>
        <row r="184">
          <cell r="A184" t="str">
            <v>コンフォート黒髪  ６階平面図</v>
          </cell>
          <cell r="B184">
            <v>35860</v>
          </cell>
          <cell r="C184" t="str">
            <v>05:57:28</v>
          </cell>
          <cell r="D184" t="str">
            <v>E:\98作成\Ｓ_SITA\04\KUMAMO_E\KUMAMO_S\KUROK_R\00000001\BF06.GEF</v>
          </cell>
        </row>
        <row r="185">
          <cell r="A185" t="str">
            <v>コンフォート黒髪  屋上平面図</v>
          </cell>
          <cell r="B185">
            <v>35860</v>
          </cell>
          <cell r="C185" t="str">
            <v>06:26:44</v>
          </cell>
          <cell r="D185" t="str">
            <v>E:\98作成\Ｓ_SITA\04\KUMAMO_E\KUMAMO_S\KUROK_R\00000001\BP0102.GEF</v>
          </cell>
        </row>
        <row r="186">
          <cell r="A186" t="str">
            <v>コンフォート黒髪  東立面図</v>
          </cell>
          <cell r="B186">
            <v>35866</v>
          </cell>
          <cell r="C186" t="str">
            <v>10:47:12</v>
          </cell>
          <cell r="D186" t="str">
            <v>E:\98作成\Ｓ_SITA\04\KUMAMO_E\KUMAMO_S\KUROK_R\00000001\CE.GEF</v>
          </cell>
        </row>
        <row r="187">
          <cell r="A187" t="str">
            <v>コンフォート黒髪  北立面図</v>
          </cell>
          <cell r="B187">
            <v>35866</v>
          </cell>
          <cell r="C187" t="str">
            <v>10:42:04</v>
          </cell>
          <cell r="D187" t="str">
            <v>E:\98作成\Ｓ_SITA\04\KUMAMO_E\KUMAMO_S\KUROK_R\00000001\CN.GEF</v>
          </cell>
        </row>
        <row r="188">
          <cell r="A188" t="str">
            <v>コンフォート黒髪  南立面図</v>
          </cell>
          <cell r="B188">
            <v>35866</v>
          </cell>
          <cell r="C188" t="str">
            <v>10:45:24</v>
          </cell>
          <cell r="D188" t="str">
            <v>E:\98作成\Ｓ_SITA\04\KUMAMO_E\KUMAMO_S\KUROK_R\00000001\CS.GEF</v>
          </cell>
        </row>
        <row r="189">
          <cell r="A189" t="str">
            <v>コンフォート黒髪  西立面図</v>
          </cell>
          <cell r="B189">
            <v>35866</v>
          </cell>
          <cell r="C189" t="str">
            <v>10:43:14</v>
          </cell>
          <cell r="D189" t="str">
            <v>E:\98作成\Ｓ_SITA\04\KUMAMO_E\KUMAMO_S\KUROK_R\00000001\CW.GEF</v>
          </cell>
        </row>
        <row r="190">
          <cell r="A190" t="str">
            <v>コンフォート黒髪  配置図</v>
          </cell>
          <cell r="B190">
            <v>35863</v>
          </cell>
          <cell r="C190" t="str">
            <v>01:47:20</v>
          </cell>
          <cell r="D190" t="str">
            <v>E:\98作成\Ｓ_SITA\04\KUMAMO_E\KUMAMO_S\KUROK_R\AKUROK_R.GEF</v>
          </cell>
        </row>
        <row r="191">
          <cell r="A191" t="str">
            <v>京塚単身寮　賃借建物１　１階平面図</v>
          </cell>
          <cell r="B191">
            <v>35872</v>
          </cell>
          <cell r="C191" t="str">
            <v>22:16:50</v>
          </cell>
          <cell r="D191" t="str">
            <v>E:\98作成\Ｓ_SITA\04\KUMAMO_E\KUMAMO_S\KYOUZUK\00000001\BF01.GEF</v>
          </cell>
        </row>
        <row r="192">
          <cell r="A192" t="str">
            <v>京塚単身寮　賃借建物１　２階平面図</v>
          </cell>
          <cell r="B192">
            <v>35872</v>
          </cell>
          <cell r="C192" t="str">
            <v>22:17:44</v>
          </cell>
          <cell r="D192" t="str">
            <v>E:\98作成\Ｓ_SITA\04\KUMAMO_E\KUMAMO_S\KYOUZUK\00000001\BF02.GEF</v>
          </cell>
        </row>
        <row r="193">
          <cell r="A193" t="str">
            <v>京塚単身寮　賃借建物１　３階平面図</v>
          </cell>
          <cell r="B193">
            <v>35872</v>
          </cell>
          <cell r="C193" t="str">
            <v>22:19:12</v>
          </cell>
          <cell r="D193" t="str">
            <v>E:\98作成\Ｓ_SITA\04\KUMAMO_E\KUMAMO_S\KYOUZUK\00000001\BF03.GEF</v>
          </cell>
        </row>
        <row r="194">
          <cell r="A194" t="str">
            <v>京塚単身寮　賃借建物１　屋根伏図</v>
          </cell>
          <cell r="B194">
            <v>35872</v>
          </cell>
          <cell r="C194" t="str">
            <v>22:19:54</v>
          </cell>
          <cell r="D194" t="str">
            <v>E:\98作成\Ｓ_SITA\04\KUMAMO_E\KUMAMO_S\KYOUZUK\00000001\BP01.GEF</v>
          </cell>
        </row>
        <row r="195">
          <cell r="A195" t="str">
            <v>京塚単身寮　賃借建物２　１階平面図</v>
          </cell>
          <cell r="B195">
            <v>35872</v>
          </cell>
          <cell r="C195" t="str">
            <v>22:21:50</v>
          </cell>
          <cell r="D195" t="str">
            <v>E:\98作成\Ｓ_SITA\04\KUMAMO_E\KUMAMO_S\KYOUZUK\00000002\BF01.GEF</v>
          </cell>
        </row>
        <row r="196">
          <cell r="A196" t="str">
            <v>京塚単身寮　賃借建物２　２階平面図</v>
          </cell>
          <cell r="B196">
            <v>35872</v>
          </cell>
          <cell r="C196" t="str">
            <v>22:21:16</v>
          </cell>
          <cell r="D196" t="str">
            <v>E:\98作成\Ｓ_SITA\04\KUMAMO_E\KUMAMO_S\KYOUZUK\00000002\BF02.GEF</v>
          </cell>
        </row>
        <row r="197">
          <cell r="A197" t="str">
            <v>京塚単身寮　賃借建物２　３階平面図</v>
          </cell>
          <cell r="B197">
            <v>35872</v>
          </cell>
          <cell r="C197" t="str">
            <v>22:20:48</v>
          </cell>
          <cell r="D197" t="str">
            <v>E:\98作成\Ｓ_SITA\04\KUMAMO_E\KUMAMO_S\KYOUZUK\00000002\BF03.GEF</v>
          </cell>
        </row>
        <row r="198">
          <cell r="A198" t="str">
            <v>京塚単身寮　賃借建物２　屋根伏図</v>
          </cell>
          <cell r="B198">
            <v>35872</v>
          </cell>
          <cell r="C198" t="str">
            <v>22:20:20</v>
          </cell>
          <cell r="D198" t="str">
            <v>E:\98作成\Ｓ_SITA\04\KUMAMO_E\KUMAMO_S\KYOUZUK\00000002\BP01.GEF</v>
          </cell>
        </row>
        <row r="199">
          <cell r="A199" t="str">
            <v>京塚単身寮　配置図</v>
          </cell>
          <cell r="B199">
            <v>35872</v>
          </cell>
          <cell r="C199" t="str">
            <v>22:16:16</v>
          </cell>
          <cell r="D199" t="str">
            <v>E:\98作成\Ｓ_SITA\04\KUMAMO_E\KUMAMO_S\KYOUZUK\AKYOUZUK.GEF</v>
          </cell>
        </row>
        <row r="200">
          <cell r="A200" t="str">
            <v>第１大江寮　２階平面図</v>
          </cell>
          <cell r="B200">
            <v>35872</v>
          </cell>
          <cell r="C200" t="str">
            <v>21:45:44</v>
          </cell>
          <cell r="D200" t="str">
            <v>E:\98作成\Ｓ_SITA\04\KUMAMO_E\KUMAMO_S\OHE_R1.KU\00000001\BF02.GEF</v>
          </cell>
        </row>
        <row r="201">
          <cell r="A201" t="str">
            <v>第１大江寮　３階平面図</v>
          </cell>
          <cell r="B201">
            <v>35872</v>
          </cell>
          <cell r="C201" t="str">
            <v>21:46:00</v>
          </cell>
          <cell r="D201" t="str">
            <v>E:\98作成\Ｓ_SITA\04\KUMAMO_E\KUMAMO_S\OHE_R1.KU\00000001\BF03.GEF</v>
          </cell>
        </row>
        <row r="202">
          <cell r="A202" t="str">
            <v>第１大江寮　屋根伏図</v>
          </cell>
          <cell r="B202">
            <v>35872</v>
          </cell>
          <cell r="C202" t="str">
            <v>21:46:20</v>
          </cell>
          <cell r="D202" t="str">
            <v>E:\98作成\Ｓ_SITA\04\KUMAMO_E\KUMAMO_S\OHE_R1.KU\00000001\BP01.GEF</v>
          </cell>
        </row>
        <row r="203">
          <cell r="A203" t="str">
            <v>第１大江寮　配置図</v>
          </cell>
          <cell r="B203">
            <v>35872</v>
          </cell>
          <cell r="C203" t="str">
            <v>21:49:28</v>
          </cell>
          <cell r="D203" t="str">
            <v>E:\98作成\Ｓ_SITA\04\KUMAMO_E\KUMAMO_S\OHE_R1.KU\AOHE_R1.GEF</v>
          </cell>
        </row>
        <row r="204">
          <cell r="A204" t="str">
            <v>第２大江寮　２階平面図</v>
          </cell>
          <cell r="B204">
            <v>35872</v>
          </cell>
          <cell r="C204" t="str">
            <v>21:49:06</v>
          </cell>
          <cell r="D204" t="str">
            <v>E:\98作成\Ｓ_SITA\04\KUMAMO_E\KUMAMO_S\OHE_R2.KU\00000001\BF02.GEF</v>
          </cell>
        </row>
        <row r="205">
          <cell r="A205" t="str">
            <v>第２大江寮　３階平面図</v>
          </cell>
          <cell r="B205">
            <v>35872</v>
          </cell>
          <cell r="C205" t="str">
            <v>21:48:48</v>
          </cell>
          <cell r="D205" t="str">
            <v>E:\98作成\Ｓ_SITA\04\KUMAMO_E\KUMAMO_S\OHE_R2.KU\00000001\BF03.GEF</v>
          </cell>
        </row>
        <row r="206">
          <cell r="A206" t="str">
            <v>第２大江寮　４階平面図</v>
          </cell>
          <cell r="B206">
            <v>35872</v>
          </cell>
          <cell r="C206" t="str">
            <v>21:48:36</v>
          </cell>
          <cell r="D206" t="str">
            <v>E:\98作成\Ｓ_SITA\04\KUMAMO_E\KUMAMO_S\OHE_R2.KU\00000001\BF04.GEF</v>
          </cell>
        </row>
        <row r="207">
          <cell r="A207" t="str">
            <v>第２大江寮　屋根伏図</v>
          </cell>
          <cell r="B207">
            <v>35872</v>
          </cell>
          <cell r="C207" t="str">
            <v>21:48:20</v>
          </cell>
          <cell r="D207" t="str">
            <v>E:\98作成\Ｓ_SITA\04\KUMAMO_E\KUMAMO_S\OHE_R2.KU\00000001\BP01.GEF</v>
          </cell>
        </row>
        <row r="208">
          <cell r="A208" t="str">
            <v>第２大江寮　配置図</v>
          </cell>
          <cell r="B208">
            <v>35872</v>
          </cell>
          <cell r="C208" t="str">
            <v>21:49:52</v>
          </cell>
          <cell r="D208" t="str">
            <v>E:\98作成\Ｓ_SITA\04\KUMAMO_E\KUMAMO_S\OHE_R2.KU\AOHE_R2.GEF</v>
          </cell>
        </row>
        <row r="209">
          <cell r="A209" t="str">
            <v>水前寺アネックス単身寮（水前寺Ａ４社宅）１階平面図</v>
          </cell>
          <cell r="B209">
            <v>35872</v>
          </cell>
          <cell r="C209" t="str">
            <v>21:54:20</v>
          </cell>
          <cell r="D209" t="str">
            <v>E:\98作成\Ｓ_SITA\04\KUMAMO_E\KUMAMO_S\SUIZE_R\07050110\BF01.GEF</v>
          </cell>
        </row>
        <row r="210">
          <cell r="A210" t="str">
            <v>水前寺アネックス単身寮（水前寺Ａ４社宅）２階平面図</v>
          </cell>
          <cell r="B210">
            <v>35872</v>
          </cell>
          <cell r="C210" t="str">
            <v>21:54:46</v>
          </cell>
          <cell r="D210" t="str">
            <v>E:\98作成\Ｓ_SITA\04\KUMAMO_E\KUMAMO_S\SUIZE_R\07050110\BF02.GEF</v>
          </cell>
        </row>
        <row r="211">
          <cell r="A211" t="str">
            <v>水前寺アネックス単身寮（水前寺Ａ４社宅）３階平面図</v>
          </cell>
          <cell r="B211">
            <v>35872</v>
          </cell>
          <cell r="C211" t="str">
            <v>21:55:10</v>
          </cell>
          <cell r="D211" t="str">
            <v>E:\98作成\Ｓ_SITA\04\KUMAMO_E\KUMAMO_S\SUIZE_R\07050110\BF03.GEF</v>
          </cell>
        </row>
        <row r="212">
          <cell r="A212" t="str">
            <v>水前寺アネックス単身寮（水前寺Ａ４社宅）４階平面図</v>
          </cell>
          <cell r="B212">
            <v>35872</v>
          </cell>
          <cell r="C212" t="str">
            <v>21:56:48</v>
          </cell>
          <cell r="D212" t="str">
            <v>E:\98作成\Ｓ_SITA\04\KUMAMO_E\KUMAMO_S\SUIZE_R\07050110\BF04.GEF</v>
          </cell>
        </row>
        <row r="213">
          <cell r="A213" t="str">
            <v>水前寺アネックス単身寮（水前寺Ａ４社宅）屋上平面図</v>
          </cell>
          <cell r="B213">
            <v>35872</v>
          </cell>
          <cell r="C213" t="str">
            <v>21:57:18</v>
          </cell>
          <cell r="D213" t="str">
            <v>E:\98作成\Ｓ_SITA\04\KUMAMO_E\KUMAMO_S\SUIZE_R\07050110\BP01.GEF</v>
          </cell>
        </row>
        <row r="214">
          <cell r="A214" t="str">
            <v>水前寺アネックス単身寮（水前寺Ａ４社宅）　配置図</v>
          </cell>
          <cell r="B214">
            <v>35872</v>
          </cell>
          <cell r="C214" t="str">
            <v>22:00:24</v>
          </cell>
          <cell r="D214" t="str">
            <v>E:\98作成\Ｓ_SITA\04\KUMAMO_E\KUMAMO_S\SUIZE_R\ASUIZE_R.GEF</v>
          </cell>
        </row>
        <row r="215">
          <cell r="A215" t="str">
            <v>若獅子寮　１階平面図</v>
          </cell>
          <cell r="B215">
            <v>35872</v>
          </cell>
          <cell r="C215" t="str">
            <v>21:59:06</v>
          </cell>
          <cell r="D215" t="str">
            <v>E:\98作成\Ｓ_SITA\04\KUMAMO_E\KUMAMO_S\WAKAJ_R\00000001\BF01.GEF</v>
          </cell>
        </row>
        <row r="216">
          <cell r="A216" t="str">
            <v>若獅子寮　２階平面図</v>
          </cell>
          <cell r="B216">
            <v>35872</v>
          </cell>
          <cell r="C216" t="str">
            <v>21:59:22</v>
          </cell>
          <cell r="D216" t="str">
            <v>E:\98作成\Ｓ_SITA\04\KUMAMO_E\KUMAMO_S\WAKAJ_R\00000001\BF02.GEF</v>
          </cell>
        </row>
        <row r="217">
          <cell r="A217" t="str">
            <v>若獅子寮　３階平面図</v>
          </cell>
          <cell r="B217">
            <v>35872</v>
          </cell>
          <cell r="C217" t="str">
            <v>21:59:38</v>
          </cell>
          <cell r="D217" t="str">
            <v>E:\98作成\Ｓ_SITA\04\KUMAMO_E\KUMAMO_S\WAKAJ_R\00000001\BF03.GEF</v>
          </cell>
        </row>
        <row r="218">
          <cell r="A218" t="str">
            <v>若獅子寮　屋根伏図</v>
          </cell>
          <cell r="B218">
            <v>35872</v>
          </cell>
          <cell r="C218" t="str">
            <v>21:59:54</v>
          </cell>
          <cell r="D218" t="str">
            <v>E:\98作成\Ｓ_SITA\04\KUMAMO_E\KUMAMO_S\WAKAJ_R\00000001\BP01.GEF</v>
          </cell>
        </row>
        <row r="219">
          <cell r="A219" t="str">
            <v>若獅子寮　配置図</v>
          </cell>
          <cell r="B219">
            <v>35872</v>
          </cell>
          <cell r="C219" t="str">
            <v>21:58:44</v>
          </cell>
          <cell r="D219" t="str">
            <v>E:\98作成\Ｓ_SITA\04\KUMAMO_E\KUMAMO_S\WAKAJ_R\AWAKAJ_R.GEF</v>
          </cell>
        </row>
        <row r="220">
          <cell r="A220" t="str">
            <v>水俣信和寮　１階平面図</v>
          </cell>
          <cell r="B220">
            <v>35872</v>
          </cell>
          <cell r="C220" t="str">
            <v>22:07:58</v>
          </cell>
          <cell r="D220" t="str">
            <v>E:\98作成\Ｓ_SITA\04\KUMAMO_E\NANBU_S\JINNAI\00000001\BF01.GEF</v>
          </cell>
        </row>
        <row r="221">
          <cell r="A221" t="str">
            <v>水俣信和寮　２階平面図</v>
          </cell>
          <cell r="B221">
            <v>35872</v>
          </cell>
          <cell r="C221" t="str">
            <v>22:08:00</v>
          </cell>
          <cell r="D221" t="str">
            <v>E:\98作成\Ｓ_SITA\04\KUMAMO_E\NANBU_S\JINNAI\00000001\BF02.GEF</v>
          </cell>
        </row>
        <row r="222">
          <cell r="A222" t="str">
            <v>水俣信和寮　３階平面図</v>
          </cell>
          <cell r="B222">
            <v>35872</v>
          </cell>
          <cell r="C222" t="str">
            <v>22:08:06</v>
          </cell>
          <cell r="D222" t="str">
            <v>E:\98作成\Ｓ_SITA\04\KUMAMO_E\NANBU_S\JINNAI\00000001\BF03.GEF</v>
          </cell>
        </row>
        <row r="223">
          <cell r="A223" t="str">
            <v>水俣信和寮　４階平面図</v>
          </cell>
          <cell r="B223">
            <v>35872</v>
          </cell>
          <cell r="C223" t="str">
            <v>22:08:26</v>
          </cell>
          <cell r="D223" t="str">
            <v>E:\98作成\Ｓ_SITA\04\KUMAMO_E\NANBU_S\JINNAI\00000001\BF04.GEF</v>
          </cell>
        </row>
        <row r="224">
          <cell r="A224" t="str">
            <v>水俣信和寮　屋上平面図</v>
          </cell>
          <cell r="B224">
            <v>35872</v>
          </cell>
          <cell r="C224" t="str">
            <v>22:09:00</v>
          </cell>
          <cell r="D224" t="str">
            <v>E:\98作成\Ｓ_SITA\04\KUMAMO_E\NANBU_S\JINNAI\00000001\BP01.GEF</v>
          </cell>
        </row>
        <row r="225">
          <cell r="A225" t="str">
            <v>水俣信和寮　配置図</v>
          </cell>
          <cell r="B225">
            <v>35884</v>
          </cell>
          <cell r="C225" t="str">
            <v>18:31:22</v>
          </cell>
          <cell r="D225" t="str">
            <v>E:\98作成\Ｓ_SITA\04\KUMAMO_E\NANBU_S\JINNAI\AJINNAI.GEF</v>
          </cell>
        </row>
        <row r="226">
          <cell r="A226" t="str">
            <v>人吉鬼木社宅（むつみ寮）　１階平面図</v>
          </cell>
          <cell r="B226">
            <v>35872</v>
          </cell>
          <cell r="C226" t="str">
            <v>22:25:34</v>
          </cell>
          <cell r="D226" t="str">
            <v>E:\98作成\Ｓ_SITA\04\KUMAMO_E\NANBU_S\ONIKI_R\00000001\BF01.GEF</v>
          </cell>
        </row>
        <row r="227">
          <cell r="A227" t="str">
            <v>人吉鬼木社宅（むつみ寮）　２階平面図</v>
          </cell>
          <cell r="B227">
            <v>35872</v>
          </cell>
          <cell r="C227" t="str">
            <v>22:25:20</v>
          </cell>
          <cell r="D227" t="str">
            <v>E:\98作成\Ｓ_SITA\04\KUMAMO_E\NANBU_S\ONIKI_R\00000001\BF02.GEF</v>
          </cell>
        </row>
        <row r="228">
          <cell r="A228" t="str">
            <v>人吉鬼木社宅（むつみ寮）　屋階平面図</v>
          </cell>
          <cell r="B228">
            <v>35872</v>
          </cell>
          <cell r="C228" t="str">
            <v>22:25:08</v>
          </cell>
          <cell r="D228" t="str">
            <v>E:\98作成\Ｓ_SITA\04\KUMAMO_E\NANBU_S\ONIKI_R\00000001\BP01.GEF</v>
          </cell>
        </row>
        <row r="229">
          <cell r="A229" t="str">
            <v>人吉鬼木社宅（むつみ寮）　配置図</v>
          </cell>
          <cell r="B229">
            <v>35884</v>
          </cell>
          <cell r="C229" t="str">
            <v>18:31:50</v>
          </cell>
          <cell r="D229" t="str">
            <v>E:\98作成\Ｓ_SITA\04\KUMAMO_E\NANBU_S\ONIKI_R\AONIKI_R.GEF</v>
          </cell>
        </row>
        <row r="230">
          <cell r="A230" t="str">
            <v>コンフォート麦島　１階平面図</v>
          </cell>
          <cell r="B230">
            <v>35887</v>
          </cell>
          <cell r="C230" t="str">
            <v>11:19:28</v>
          </cell>
          <cell r="D230" t="str">
            <v>E:\98作成\Ｓ_SITA\04\KUMAMO_E\NANBU_S\YATSU_R\00000010\BF01.GEF</v>
          </cell>
        </row>
        <row r="231">
          <cell r="A231" t="str">
            <v>コンフォート麦島　２階平面図</v>
          </cell>
          <cell r="B231">
            <v>35887</v>
          </cell>
          <cell r="C231" t="str">
            <v>11:19:30</v>
          </cell>
          <cell r="D231" t="str">
            <v>E:\98作成\Ｓ_SITA\04\KUMAMO_E\NANBU_S\YATSU_R\00000010\BF02.GEF</v>
          </cell>
        </row>
        <row r="232">
          <cell r="A232" t="str">
            <v>コンフォート麦島　３階平面図</v>
          </cell>
          <cell r="B232">
            <v>35887</v>
          </cell>
          <cell r="C232" t="str">
            <v>11:19:30</v>
          </cell>
          <cell r="D232" t="str">
            <v>E:\98作成\Ｓ_SITA\04\KUMAMO_E\NANBU_S\YATSU_R\00000010\BF03.GEF</v>
          </cell>
        </row>
        <row r="233">
          <cell r="A233" t="str">
            <v>コンフォート麦島　４階平面図</v>
          </cell>
          <cell r="B233">
            <v>35887</v>
          </cell>
          <cell r="C233" t="str">
            <v>11:19:32</v>
          </cell>
          <cell r="D233" t="str">
            <v>E:\98作成\Ｓ_SITA\04\KUMAMO_E\NANBU_S\YATSU_R\00000010\BF04.GEF</v>
          </cell>
        </row>
        <row r="234">
          <cell r="A234" t="str">
            <v>コンフォート麦島　屋上平面図</v>
          </cell>
          <cell r="B234">
            <v>35887</v>
          </cell>
          <cell r="C234" t="str">
            <v>11:19:32</v>
          </cell>
          <cell r="D234" t="str">
            <v>E:\98作成\Ｓ_SITA\04\KUMAMO_E\NANBU_S\YATSU_R\00000010\BP01.GEF</v>
          </cell>
        </row>
        <row r="235">
          <cell r="A235" t="str">
            <v>コンフォート麦島　配置図</v>
          </cell>
          <cell r="B235">
            <v>35884</v>
          </cell>
          <cell r="C235" t="str">
            <v>18:32:20</v>
          </cell>
          <cell r="D235" t="str">
            <v>E:\98作成\Ｓ_SITA\04\KUMAMO_E\NANBU_S\YATSU_R\AYATSU_R.GEF</v>
          </cell>
        </row>
        <row r="236">
          <cell r="A236" t="str">
            <v>宮崎八紘独身寮　１階平面図</v>
          </cell>
          <cell r="B236">
            <v>35872</v>
          </cell>
          <cell r="C236" t="str">
            <v>21:30:20</v>
          </cell>
          <cell r="D236" t="str">
            <v>E:\98作成\Ｓ_SITA\04\MIYAZA_E\MIYAZA_S\HAKKO_R.KU\00000001\BF01.GEF</v>
          </cell>
        </row>
        <row r="237">
          <cell r="A237" t="str">
            <v>宮崎八紘独身寮　２階平面図　</v>
          </cell>
          <cell r="B237">
            <v>35872</v>
          </cell>
          <cell r="C237" t="str">
            <v>21:29:26</v>
          </cell>
          <cell r="D237" t="str">
            <v>E:\98作成\Ｓ_SITA\04\MIYAZA_E\MIYAZA_S\HAKKO_R.KU\00000001\BF02.GEF</v>
          </cell>
        </row>
        <row r="238">
          <cell r="A238" t="str">
            <v>宮崎八紘独身寮　３階平面図　</v>
          </cell>
          <cell r="B238">
            <v>35878</v>
          </cell>
          <cell r="C238" t="str">
            <v>20:15:22</v>
          </cell>
          <cell r="D238" t="str">
            <v>E:\98作成\Ｓ_SITA\04\MIYAZA_E\MIYAZA_S\HAKKO_R.KU\00000001\BF03.GEF</v>
          </cell>
        </row>
        <row r="239">
          <cell r="A239" t="str">
            <v>宮崎八紘独身寮　屋階平面図</v>
          </cell>
          <cell r="B239">
            <v>35872</v>
          </cell>
          <cell r="C239" t="str">
            <v>21:28:34</v>
          </cell>
          <cell r="D239" t="str">
            <v>E:\98作成\Ｓ_SITA\04\MIYAZA_E\MIYAZA_S\HAKKO_R.KU\00000001\BP01.GEF</v>
          </cell>
        </row>
        <row r="240">
          <cell r="A240" t="str">
            <v>八紘独身寮　配置図</v>
          </cell>
          <cell r="B240">
            <v>35884</v>
          </cell>
          <cell r="C240" t="str">
            <v>18:18:04</v>
          </cell>
          <cell r="D240" t="str">
            <v>E:\98作成\Ｓ_SITA\04\MIYAZA_E\MIYAZA_S\HAKKO_R.KU\AHAKKO_R.GEF</v>
          </cell>
        </row>
        <row r="241">
          <cell r="A241" t="str">
            <v>コンフォートひむか　１階平面図</v>
          </cell>
          <cell r="B241">
            <v>35872</v>
          </cell>
          <cell r="C241" t="str">
            <v>21:33:48</v>
          </cell>
          <cell r="D241" t="str">
            <v>E:\98作成\Ｓ_SITA\04\MIYAZA_E\MIYAZA_S\HIMUK_R\07050120\BF01.GEF</v>
          </cell>
        </row>
        <row r="242">
          <cell r="A242" t="str">
            <v>コンフォートひむか　２階平面図</v>
          </cell>
          <cell r="B242">
            <v>35872</v>
          </cell>
          <cell r="C242" t="str">
            <v>21:33:28</v>
          </cell>
          <cell r="D242" t="str">
            <v>E:\98作成\Ｓ_SITA\04\MIYAZA_E\MIYAZA_S\HIMUK_R\07050120\BF02.GEF</v>
          </cell>
        </row>
        <row r="243">
          <cell r="A243" t="str">
            <v>コンフォートひむか　屋階平面図</v>
          </cell>
          <cell r="B243">
            <v>35872</v>
          </cell>
          <cell r="C243" t="str">
            <v>21:32:42</v>
          </cell>
          <cell r="D243" t="str">
            <v>E:\98作成\Ｓ_SITA\04\MIYAZA_E\MIYAZA_S\HIMUK_R\07050120\BP01.GEF</v>
          </cell>
        </row>
        <row r="244">
          <cell r="A244" t="str">
            <v>コンフォートひむか　配置図</v>
          </cell>
          <cell r="B244">
            <v>35884</v>
          </cell>
          <cell r="C244" t="str">
            <v>18:18:58</v>
          </cell>
          <cell r="D244" t="str">
            <v>E:\98作成\Ｓ_SITA\04\MIYAZA_E\MIYAZA_S\HIMUK_R\AHIMUK_R.GEF</v>
          </cell>
        </row>
        <row r="245">
          <cell r="A245" t="str">
            <v>黒潮寮　１階平面図</v>
          </cell>
          <cell r="B245">
            <v>35879</v>
          </cell>
          <cell r="C245" t="str">
            <v>11:19:32</v>
          </cell>
          <cell r="D245" t="str">
            <v>E:\98作成\Ｓ_SITA\04\MIYAZA_E\MIYAZA_S\KUROS_R\00000001\BF01.GEF</v>
          </cell>
        </row>
        <row r="246">
          <cell r="A246" t="str">
            <v>黒潮寮　２階平面図</v>
          </cell>
          <cell r="B246">
            <v>35879</v>
          </cell>
          <cell r="C246" t="str">
            <v>11:20:24</v>
          </cell>
          <cell r="D246" t="str">
            <v>E:\98作成\Ｓ_SITA\04\MIYAZA_E\MIYAZA_S\KUROS_R\00000001\BF02.GEF</v>
          </cell>
        </row>
        <row r="247">
          <cell r="A247" t="str">
            <v>黒潮寮　１階平面図</v>
          </cell>
          <cell r="B247">
            <v>35874</v>
          </cell>
          <cell r="C247" t="str">
            <v>15:27:30</v>
          </cell>
          <cell r="D247" t="str">
            <v>E:\98作成\Ｓ_SITA\04\MIYAZA_E\MIYAZA_S\KUROS_R\00000002\BF01.GEF</v>
          </cell>
        </row>
        <row r="248">
          <cell r="A248" t="str">
            <v>黒潮寮　２階平面図</v>
          </cell>
          <cell r="B248">
            <v>35879</v>
          </cell>
          <cell r="C248" t="str">
            <v>11:16:08</v>
          </cell>
          <cell r="D248" t="str">
            <v>E:\98作成\Ｓ_SITA\04\MIYAZA_E\MIYAZA_S\KUROS_R\00000002\BF02.GEF</v>
          </cell>
        </row>
        <row r="249">
          <cell r="A249" t="str">
            <v>黒潮寮　配置図</v>
          </cell>
          <cell r="B249">
            <v>35887</v>
          </cell>
          <cell r="C249" t="str">
            <v>19:44:10</v>
          </cell>
          <cell r="D249" t="str">
            <v>E:\98作成\Ｓ_SITA\04\MIYAZA_E\MIYAZA_S\KUROS_R\AKUROS_R.GEF</v>
          </cell>
        </row>
        <row r="250">
          <cell r="A250" t="str">
            <v>延岡みどり寮　屋上平面図</v>
          </cell>
          <cell r="B250">
            <v>35872</v>
          </cell>
          <cell r="C250" t="str">
            <v>21:23:52</v>
          </cell>
          <cell r="D250" t="str">
            <v>E:\98作成\Ｓ_SITA\04\MIYAZA_E\NOBEOK_S\MIDOR_R\00000001\BF04.GEF</v>
          </cell>
        </row>
        <row r="251">
          <cell r="A251" t="str">
            <v>みどり独身寮　配置図</v>
          </cell>
          <cell r="B251">
            <v>35884</v>
          </cell>
          <cell r="C251" t="str">
            <v>18:24:00</v>
          </cell>
          <cell r="D251" t="str">
            <v>E:\98作成\Ｓ_SITA\04\MIYAZA_E\NOBEOK_S\MIDOR_R\AMIDOR_R.GEF</v>
          </cell>
        </row>
        <row r="252">
          <cell r="A252" t="str">
            <v>福田第２社宅　栄寮　配置図</v>
          </cell>
          <cell r="B252">
            <v>35884</v>
          </cell>
          <cell r="C252" t="str">
            <v>18:25:10</v>
          </cell>
          <cell r="D252" t="str">
            <v>E:\98作成\Ｓ_SITA\04\NAGASA_E\ISAHAY_S\FUKUD_2\AFUKUD_2.GEF</v>
          </cell>
        </row>
        <row r="253">
          <cell r="A253" t="str">
            <v>日の出町合宿舎　配置図</v>
          </cell>
          <cell r="B253">
            <v>35884</v>
          </cell>
          <cell r="C253" t="str">
            <v>18:25:40</v>
          </cell>
          <cell r="D253" t="str">
            <v>E:\98作成\Ｓ_SITA\04\NAGASA_E\ISAHAY_S\HINOD_R\AHINOD_R.GEF</v>
          </cell>
        </row>
        <row r="254">
          <cell r="A254" t="str">
            <v>長崎平瀬町寮　配置図</v>
          </cell>
          <cell r="B254">
            <v>35884</v>
          </cell>
          <cell r="C254" t="str">
            <v>18:26:30</v>
          </cell>
          <cell r="D254" t="str">
            <v>E:\98作成\Ｓ_SITA\04\NAGASA_E\NAGASK_S\HIRASE\AHIRASE.GEF</v>
          </cell>
        </row>
        <row r="255">
          <cell r="A255" t="str">
            <v>長崎新中川寮　配置図</v>
          </cell>
          <cell r="B255">
            <v>35884</v>
          </cell>
          <cell r="C255" t="str">
            <v>18:27:44</v>
          </cell>
          <cell r="D255" t="str">
            <v>E:\98作成\Ｓ_SITA\04\NAGASA_E\NAGASK_S\NEWNA_R\ANEWNA_R.GEF</v>
          </cell>
        </row>
        <row r="256">
          <cell r="A256" t="str">
            <v>銭座町合宿舎　配置図</v>
          </cell>
          <cell r="B256">
            <v>35884</v>
          </cell>
          <cell r="C256" t="str">
            <v>18:28:26</v>
          </cell>
          <cell r="D256" t="str">
            <v>E:\98作成\Ｓ_SITA\04\NAGASA_E\NAGASK_S\ZENZA_R\AZENZA_R.GEF</v>
          </cell>
        </row>
        <row r="257">
          <cell r="A257" t="str">
            <v>黒髪町合宿舎　配置図</v>
          </cell>
          <cell r="B257">
            <v>35884</v>
          </cell>
          <cell r="C257" t="str">
            <v>18:28:54</v>
          </cell>
          <cell r="D257" t="str">
            <v>E:\98作成\Ｓ_SITA\04\NAGASA_E\SASEBO_S\EBOSH_R\AEBOSH_R.GEF</v>
          </cell>
        </row>
        <row r="258">
          <cell r="A258" t="str">
            <v>佐世保春日寮　配置図</v>
          </cell>
          <cell r="B258">
            <v>35884</v>
          </cell>
          <cell r="C258" t="str">
            <v>18:29:32</v>
          </cell>
          <cell r="D258" t="str">
            <v>E:\98作成\Ｓ_SITA\04\NAGASA_E\SASEBO_S\KASUGA\AKASUGA.GEF</v>
          </cell>
        </row>
        <row r="259">
          <cell r="A259" t="str">
            <v>コンフォート曙　配置図</v>
          </cell>
          <cell r="B259">
            <v>35878</v>
          </cell>
          <cell r="C259" t="str">
            <v>20:19:56</v>
          </cell>
          <cell r="D259" t="str">
            <v>E:\98作成\Ｓ_SITA\04\OKINAW_E\OKINAW_S\AJA_R\AAJA_R.GEF</v>
          </cell>
        </row>
        <row r="260">
          <cell r="A260" t="str">
            <v>流川社宅（鶴泉寮）　配置図</v>
          </cell>
          <cell r="B260">
            <v>35873</v>
          </cell>
          <cell r="C260" t="str">
            <v>09:35:18</v>
          </cell>
          <cell r="D260" t="str">
            <v>E:\98作成\Ｓ_SITA\04\OOITA_E\BEPPU_S\KAKUS_R\AKAKUS_R.GEF</v>
          </cell>
        </row>
        <row r="261">
          <cell r="A261" t="str">
            <v>大道独身寮　１階平面図</v>
          </cell>
          <cell r="B261">
            <v>35873</v>
          </cell>
          <cell r="C261" t="str">
            <v>09:33:16</v>
          </cell>
          <cell r="D261" t="str">
            <v>E:\98作成\Ｓ_SITA\04\OOITA_E\OOITA_S\OHMITI.KU\00000004\BF01.GEF</v>
          </cell>
        </row>
        <row r="262">
          <cell r="A262" t="str">
            <v>大道独身寮　２階平面図</v>
          </cell>
          <cell r="B262">
            <v>35873</v>
          </cell>
          <cell r="C262" t="str">
            <v>09:33:28</v>
          </cell>
          <cell r="D262" t="str">
            <v>E:\98作成\Ｓ_SITA\04\OOITA_E\OOITA_S\OHMITI.KU\00000004\BF02.GEF</v>
          </cell>
        </row>
        <row r="263">
          <cell r="A263" t="str">
            <v>大道独身寮　３階平面図</v>
          </cell>
          <cell r="B263">
            <v>35873</v>
          </cell>
          <cell r="C263" t="str">
            <v>09:33:40</v>
          </cell>
          <cell r="D263" t="str">
            <v>E:\98作成\Ｓ_SITA\04\OOITA_E\OOITA_S\OHMITI.KU\00000004\BF03.GEF</v>
          </cell>
        </row>
        <row r="264">
          <cell r="A264" t="str">
            <v>大道独身寮　屋上平面図</v>
          </cell>
          <cell r="B264">
            <v>35873</v>
          </cell>
          <cell r="C264" t="str">
            <v>09:33:50</v>
          </cell>
          <cell r="D264" t="str">
            <v>E:\98作成\Ｓ_SITA\04\OOITA_E\OOITA_S\OHMITI.KU\00000004\BP01.GEF</v>
          </cell>
        </row>
        <row r="265">
          <cell r="A265" t="str">
            <v>大道独身寮　配置図</v>
          </cell>
          <cell r="B265">
            <v>35873</v>
          </cell>
          <cell r="C265" t="str">
            <v>09:34:08</v>
          </cell>
          <cell r="D265" t="str">
            <v>E:\98作成\Ｓ_SITA\04\OOITA_E\OOITA_S\OHMITI.KU\AOHMITI.GEF</v>
          </cell>
        </row>
        <row r="266">
          <cell r="A266" t="str">
            <v>新貝単身寮　配置図</v>
          </cell>
          <cell r="B266">
            <v>35873</v>
          </cell>
          <cell r="C266" t="str">
            <v>09:37:36</v>
          </cell>
          <cell r="D266" t="str">
            <v>E:\98作成\Ｓ_SITA\04\OOITA_E\OOITA_S\SHINGAI\ASHINGAI.GEF</v>
          </cell>
        </row>
        <row r="267">
          <cell r="A267" t="str">
            <v>水ヶ江単身寮　１階平面図</v>
          </cell>
          <cell r="B267">
            <v>35872</v>
          </cell>
          <cell r="C267" t="str">
            <v>19:28:48</v>
          </cell>
          <cell r="D267" t="str">
            <v>E:\98作成\Ｓ_SITA\04\SAGA_E\SAGA_S\MIZUG_R\07050110\BF01.GEF</v>
          </cell>
        </row>
        <row r="268">
          <cell r="A268" t="str">
            <v>水ヶ江単身寮　２階平面図</v>
          </cell>
          <cell r="B268">
            <v>35872</v>
          </cell>
          <cell r="C268" t="str">
            <v>19:30:20</v>
          </cell>
          <cell r="D268" t="str">
            <v>E:\98作成\Ｓ_SITA\04\SAGA_E\SAGA_S\MIZUG_R\07050110\BF02.GEF</v>
          </cell>
        </row>
        <row r="269">
          <cell r="A269" t="str">
            <v>水ヶ江単身寮　３階平面図</v>
          </cell>
          <cell r="B269">
            <v>35872</v>
          </cell>
          <cell r="C269" t="str">
            <v>19:31:22</v>
          </cell>
          <cell r="D269" t="str">
            <v>E:\98作成\Ｓ_SITA\04\SAGA_E\SAGA_S\MIZUG_R\07050110\BF03.GEF</v>
          </cell>
        </row>
        <row r="270">
          <cell r="A270" t="str">
            <v>水ヶ江単身寮　屋階平面図</v>
          </cell>
          <cell r="B270">
            <v>35872</v>
          </cell>
          <cell r="C270" t="str">
            <v>19:33:12</v>
          </cell>
          <cell r="D270" t="str">
            <v>E:\98作成\Ｓ_SITA\04\SAGA_E\SAGA_S\MIZUG_R\07050110\BP01.GEF</v>
          </cell>
        </row>
        <row r="271">
          <cell r="A271" t="str">
            <v>水ヶ江単身寮　配置図</v>
          </cell>
          <cell r="B271">
            <v>35873</v>
          </cell>
          <cell r="C271" t="str">
            <v>09:27:10</v>
          </cell>
          <cell r="D271" t="str">
            <v>E:\98作成\Ｓ_SITA\04\SAGA_E\SAGA_S\MIZUG_R\AMIZUG_R.GEF</v>
          </cell>
        </row>
        <row r="272">
          <cell r="A272" t="str">
            <v>若竹独身寮　１階平面図</v>
          </cell>
          <cell r="B272">
            <v>35872</v>
          </cell>
          <cell r="C272" t="str">
            <v>19:43:06</v>
          </cell>
          <cell r="D272" t="str">
            <v>E:\98作成\Ｓ_SITA\04\SAGA_E\SAGA_S\WAKAT_R\07050110\BF01.GEF</v>
          </cell>
        </row>
        <row r="273">
          <cell r="A273" t="str">
            <v>若竹独身寮　２階平面図</v>
          </cell>
          <cell r="B273">
            <v>35872</v>
          </cell>
          <cell r="C273" t="str">
            <v>19:44:58</v>
          </cell>
          <cell r="D273" t="str">
            <v>E:\98作成\Ｓ_SITA\04\SAGA_E\SAGA_S\WAKAT_R\07050110\BF02.GEF</v>
          </cell>
        </row>
        <row r="274">
          <cell r="A274" t="str">
            <v>若竹独身寮　３階平面図</v>
          </cell>
          <cell r="B274">
            <v>35872</v>
          </cell>
          <cell r="C274" t="str">
            <v>19:46:32</v>
          </cell>
          <cell r="D274" t="str">
            <v>E:\98作成\Ｓ_SITA\04\SAGA_E\SAGA_S\WAKAT_R\07050110\BF03.GEF</v>
          </cell>
        </row>
        <row r="275">
          <cell r="A275" t="str">
            <v>若竹独身寮　屋階平面図</v>
          </cell>
          <cell r="B275">
            <v>35872</v>
          </cell>
          <cell r="C275" t="str">
            <v>19:51:58</v>
          </cell>
          <cell r="D275" t="str">
            <v>E:\98作成\Ｓ_SITA\04\SAGA_E\SAGA_S\WAKAT_R\07050110\BP01.GEF</v>
          </cell>
        </row>
        <row r="276">
          <cell r="A276" t="str">
            <v>若竹独身寮　配置図</v>
          </cell>
          <cell r="B276">
            <v>35873</v>
          </cell>
          <cell r="C276" t="str">
            <v>09:23:40</v>
          </cell>
          <cell r="D276" t="str">
            <v>E:\98作成\Ｓ_SITA\04\SAGA_E\SAGA_S\WAKAT_R\AWAKAT_R.GEF</v>
          </cell>
        </row>
        <row r="277">
          <cell r="A277" t="str">
            <v>九品寺ビル　配置図</v>
          </cell>
          <cell r="B277">
            <v>35907</v>
          </cell>
          <cell r="C277" t="str">
            <v>00:00:00</v>
          </cell>
          <cell r="D277" t="str">
            <v>E:\98作成\Ｓ_SITA\05\KUMAMO_E\KUMAMO_G\KUMAMOT\九品寺.GEF</v>
          </cell>
        </row>
        <row r="278">
          <cell r="A278" t="str">
            <v>豊見城無線送信所跡地</v>
          </cell>
          <cell r="B278">
            <v>35929</v>
          </cell>
          <cell r="C278" t="str">
            <v>09:03:34</v>
          </cell>
          <cell r="D278" t="str">
            <v>E:\98作成\Ｓ_SITA\05\OKINAW_E\OKINAW_G\TOMIG_M\ATOMIG_M.GEF</v>
          </cell>
        </row>
        <row r="279">
          <cell r="A279" t="str">
            <v>豊見城無線中継所　配置図</v>
          </cell>
          <cell r="B279">
            <v>34981</v>
          </cell>
          <cell r="C279" t="str">
            <v>16:30:58</v>
          </cell>
          <cell r="D279" t="str">
            <v>E:\98作成\Ｓ_SITA\05\OKINAW_E\OKINAW_G\TOMIG_M\ATOMIG_O.GEF</v>
          </cell>
        </row>
        <row r="280">
          <cell r="A280" t="str">
            <v>新町ビル　２階平面図</v>
          </cell>
          <cell r="B280">
            <v>35838</v>
          </cell>
          <cell r="C280" t="str">
            <v>14:55:46</v>
          </cell>
          <cell r="D280" t="str">
            <v>E:\98作成\Ｓ_SITA\06\FUKUOK_E\IIZUKA_G\TAGALMC\01020110\BF02.GEF</v>
          </cell>
        </row>
        <row r="281">
          <cell r="A281" t="str">
            <v>田川営業所　５階平面図</v>
          </cell>
          <cell r="B281">
            <v>35948</v>
          </cell>
          <cell r="C281" t="str">
            <v>10:23:24</v>
          </cell>
          <cell r="D281" t="str">
            <v>E:\98作成\Ｓ_SITA\06\FUKUOK_E\IIZUKA_G\TAGAWA\01010110\BF05.GEF</v>
          </cell>
        </row>
        <row r="282">
          <cell r="A282" t="str">
            <v>古船場ビル　３階平面図　</v>
          </cell>
          <cell r="B282">
            <v>35950</v>
          </cell>
          <cell r="C282" t="str">
            <v>09:41:48</v>
          </cell>
          <cell r="D282" t="str">
            <v>E:\98作成\Ｓ_SITA\06\FUKUOK_E\KITAKY_G\FURUSEN\01010110\BF03.GEF</v>
          </cell>
        </row>
        <row r="283">
          <cell r="A283" t="str">
            <v>古船場ビル　５階平面図　</v>
          </cell>
          <cell r="B283">
            <v>35962</v>
          </cell>
          <cell r="C283" t="str">
            <v>11:06:20</v>
          </cell>
          <cell r="D283" t="str">
            <v>E:\98作成\Ｓ_SITA\06\FUKUOK_E\KITAKY_G\FURUSEN\01010110\BF05.GEF</v>
          </cell>
        </row>
        <row r="284">
          <cell r="A284" t="str">
            <v>古船場ビル　７階平面図　</v>
          </cell>
          <cell r="B284">
            <v>35850</v>
          </cell>
          <cell r="C284" t="str">
            <v>08:43:02</v>
          </cell>
          <cell r="D284" t="str">
            <v>E:\98作成\Ｓ_SITA\06\FUKUOK_E\KITAKY_G\FURUSEN\01010110\BF07.GEF</v>
          </cell>
        </row>
        <row r="285">
          <cell r="A285" t="str">
            <v>香月電話交換所　１階平面図</v>
          </cell>
          <cell r="B285">
            <v>35977</v>
          </cell>
          <cell r="C285" t="str">
            <v>17:10:52</v>
          </cell>
          <cell r="D285" t="str">
            <v>E:\98作成\Ｓ_SITA\06\FUKUOK_E\KITAKY_G\KATSUKI\01010310\BF01.GEF</v>
          </cell>
        </row>
        <row r="286">
          <cell r="A286" t="str">
            <v>香月電話交換所　２階平面図</v>
          </cell>
          <cell r="B286">
            <v>35964</v>
          </cell>
          <cell r="C286" t="str">
            <v>20:25:42</v>
          </cell>
          <cell r="D286" t="str">
            <v>E:\98作成\Ｓ_SITA\06\FUKUOK_E\KITAKY_G\KATSUKI\01010310\BF02.GEF</v>
          </cell>
        </row>
        <row r="287">
          <cell r="A287" t="str">
            <v>八幡支店ビル　２階平面図（Ｚ５，Ｚ４）</v>
          </cell>
          <cell r="B287">
            <v>35948</v>
          </cell>
          <cell r="C287" t="str">
            <v>10:31:24</v>
          </cell>
          <cell r="D287" t="str">
            <v>E:\98作成\Ｓ_SITA\06\FUKUOK_E\KITAKY_G\KITANWC\01010130\BF02.GEF</v>
          </cell>
        </row>
        <row r="288">
          <cell r="A288" t="str">
            <v>北九州西電話交換所　１階平面図</v>
          </cell>
          <cell r="B288">
            <v>35935</v>
          </cell>
          <cell r="C288" t="str">
            <v>13:05:18</v>
          </cell>
          <cell r="D288" t="str">
            <v>E:\98作成\Ｓ_SITA\06\FUKUOK_E\KITAKY_G\KNISHI\01010110\BF01.GEF</v>
          </cell>
        </row>
        <row r="289">
          <cell r="A289" t="str">
            <v>北九州西電話交換所　３階平面図図面</v>
          </cell>
          <cell r="B289">
            <v>35940</v>
          </cell>
          <cell r="C289" t="str">
            <v>13:12:40</v>
          </cell>
          <cell r="D289" t="str">
            <v>E:\98作成\Ｓ_SITA\06\FUKUOK_E\KITAKY_G\KNISHI\01010110\BF03.GEF</v>
          </cell>
        </row>
        <row r="290">
          <cell r="A290" t="str">
            <v>北九州西電話交換所　南立面図</v>
          </cell>
          <cell r="B290">
            <v>35941</v>
          </cell>
          <cell r="C290" t="str">
            <v>10:55:36</v>
          </cell>
          <cell r="D290" t="str">
            <v>E:\98作成\Ｓ_SITA\06\FUKUOK_E\KITAKY_G\KNISHI\01010110\CS.GEF</v>
          </cell>
        </row>
        <row r="291">
          <cell r="A291" t="str">
            <v>米町ビル　１階平面図</v>
          </cell>
          <cell r="B291">
            <v>35950</v>
          </cell>
          <cell r="C291" t="str">
            <v>09:46:04</v>
          </cell>
          <cell r="D291" t="str">
            <v>E:\98作成\Ｓ_SITA\06\FUKUOK_E\KITAKY_G\KOMEMAT\01010110\BF01.GEF</v>
          </cell>
        </row>
        <row r="292">
          <cell r="A292" t="str">
            <v>上津役電話交換所　２階平面図</v>
          </cell>
          <cell r="B292">
            <v>35964</v>
          </cell>
          <cell r="C292" t="str">
            <v>20:17:18</v>
          </cell>
          <cell r="D292" t="str">
            <v>E:\98作成\Ｓ_SITA\06\FUKUOK_E\KITAKY_G\KOUJAKU\01010110\BF02.GEF</v>
          </cell>
        </row>
        <row r="293">
          <cell r="A293" t="str">
            <v>黒川電話交換所　平面図</v>
          </cell>
          <cell r="B293">
            <v>35964</v>
          </cell>
          <cell r="C293" t="str">
            <v>19:39:02</v>
          </cell>
          <cell r="D293" t="str">
            <v>E:\98作成\Ｓ_SITA\06\FUKUOK_E\KITAKY_G\KUROKAW\01010310\BF01.GEF</v>
          </cell>
        </row>
        <row r="294">
          <cell r="A294" t="str">
            <v>八幡黒崎電話交換所　２階平面図</v>
          </cell>
          <cell r="B294">
            <v>35839</v>
          </cell>
          <cell r="C294" t="str">
            <v>14:42:18</v>
          </cell>
          <cell r="D294" t="str">
            <v>E:\98作成\Ｓ_SITA\06\FUKUOK_E\KITAKY_G\KUROSAK\01010110\BF02.GEF</v>
          </cell>
        </row>
        <row r="295">
          <cell r="A295" t="str">
            <v>黒崎営業所　３階平面図</v>
          </cell>
          <cell r="B295">
            <v>35619</v>
          </cell>
          <cell r="C295" t="str">
            <v>14:04:36</v>
          </cell>
          <cell r="D295" t="str">
            <v>E:\98作成\Ｓ_SITA\06\FUKUOK_E\KITAKY_G\KUROSAK\01010110\BF03.GEF</v>
          </cell>
        </row>
        <row r="296">
          <cell r="A296" t="str">
            <v>京町ビル　２階平面図</v>
          </cell>
          <cell r="B296">
            <v>35940</v>
          </cell>
          <cell r="C296" t="str">
            <v>12:47:52</v>
          </cell>
          <cell r="D296" t="str">
            <v>E:\98作成\Ｓ_SITA\06\FUKUOK_E\KITAKY_G\KYOULMC\01020110\BF02.GEF</v>
          </cell>
        </row>
        <row r="297">
          <cell r="A297" t="str">
            <v>京町ビル　３階平面図</v>
          </cell>
          <cell r="B297">
            <v>35940</v>
          </cell>
          <cell r="C297" t="str">
            <v>12:41:48</v>
          </cell>
          <cell r="D297" t="str">
            <v>E:\98作成\Ｓ_SITA\06\FUKUOK_E\KITAKY_G\KYOULMC\01020110\BF03.GEF</v>
          </cell>
        </row>
        <row r="298">
          <cell r="A298" t="str">
            <v>京町ビル　４階平面図</v>
          </cell>
          <cell r="B298">
            <v>35940</v>
          </cell>
          <cell r="C298" t="str">
            <v>12:50:18</v>
          </cell>
          <cell r="D298" t="str">
            <v>E:\98作成\Ｓ_SITA\06\FUKUOK_E\KITAKY_G\KYOULMC\01020110\BF04.GEF</v>
          </cell>
        </row>
        <row r="299">
          <cell r="A299" t="str">
            <v>京町ビル　西立面図</v>
          </cell>
          <cell r="B299">
            <v>35944</v>
          </cell>
          <cell r="C299" t="str">
            <v>11:07:18</v>
          </cell>
          <cell r="D299" t="str">
            <v>E:\98作成\Ｓ_SITA\06\FUKUOK_E\KITAKY_G\KYOULMC\01020110\CW.GEF</v>
          </cell>
        </row>
        <row r="300">
          <cell r="A300" t="str">
            <v>西谷石原町電話交換所　２階平面図</v>
          </cell>
          <cell r="B300">
            <v>35983</v>
          </cell>
          <cell r="C300" t="str">
            <v>11:24:22</v>
          </cell>
          <cell r="D300" t="str">
            <v>E:\98作成\Ｓ_SITA\06\FUKUOK_E\KITAKY_G\NISHITA\01010130\BF02.GEF</v>
          </cell>
        </row>
        <row r="301">
          <cell r="A301" t="str">
            <v>若松小島電話交換所　平面図</v>
          </cell>
          <cell r="B301">
            <v>35964</v>
          </cell>
          <cell r="C301" t="str">
            <v>20:00:56</v>
          </cell>
          <cell r="D301" t="str">
            <v>E:\98作成\Ｓ_SITA\06\FUKUOK_E\KITAKY_G\OSHIMA\01010310\BF01.GEF</v>
          </cell>
        </row>
        <row r="302">
          <cell r="A302" t="str">
            <v>曽根電話交換所　２階平面図</v>
          </cell>
          <cell r="B302">
            <v>35964</v>
          </cell>
          <cell r="C302" t="str">
            <v>19:44:44</v>
          </cell>
          <cell r="D302" t="str">
            <v>E:\98作成\Ｓ_SITA\06\FUKUOK_E\KITAKY_G\SONE\01010110\BF02.GEF</v>
          </cell>
        </row>
        <row r="303">
          <cell r="A303" t="str">
            <v>田町ビル　特殊車車庫２　１階平面図</v>
          </cell>
          <cell r="B303">
            <v>35835</v>
          </cell>
          <cell r="C303" t="str">
            <v>14:22:14</v>
          </cell>
          <cell r="D303" t="str">
            <v>E:\98作成\Ｓ_SITA\06\FUKUOK_E\KITAKY_G\TAMALMC\03080350\BF01.GEF</v>
          </cell>
        </row>
        <row r="304">
          <cell r="A304" t="str">
            <v>田町ビル　特殊車車庫２　屋根伏図</v>
          </cell>
          <cell r="B304">
            <v>35835</v>
          </cell>
          <cell r="C304" t="str">
            <v>13:50:50</v>
          </cell>
          <cell r="D304" t="str">
            <v>E:\98作成\Ｓ_SITA\06\FUKUOK_E\KITAKY_G\TAMALMC\03080350\BP01.GEF</v>
          </cell>
        </row>
        <row r="305">
          <cell r="A305" t="str">
            <v>田町ビル　特殊車車庫２　東立面図</v>
          </cell>
          <cell r="B305">
            <v>35835</v>
          </cell>
          <cell r="C305" t="str">
            <v>13:49:26</v>
          </cell>
          <cell r="D305" t="str">
            <v>E:\98作成\Ｓ_SITA\06\FUKUOK_E\KITAKY_G\TAMALMC\03080350\CE.GEF</v>
          </cell>
        </row>
        <row r="306">
          <cell r="A306" t="str">
            <v>田町ビル　特殊車車庫２　北立面図</v>
          </cell>
          <cell r="B306">
            <v>35835</v>
          </cell>
          <cell r="C306" t="str">
            <v>14:24:12</v>
          </cell>
          <cell r="D306" t="str">
            <v>E:\98作成\Ｓ_SITA\06\FUKUOK_E\KITAKY_G\TAMALMC\03080350\CN.GEF</v>
          </cell>
        </row>
        <row r="307">
          <cell r="A307" t="str">
            <v>田町ビル　特殊車車庫２　南立面図</v>
          </cell>
          <cell r="B307">
            <v>35835</v>
          </cell>
          <cell r="C307" t="str">
            <v>14:23:42</v>
          </cell>
          <cell r="D307" t="str">
            <v>E:\98作成\Ｓ_SITA\06\FUKUOK_E\KITAKY_G\TAMALMC\03080350\CS.GEF</v>
          </cell>
        </row>
        <row r="308">
          <cell r="A308" t="str">
            <v>田町ビル　特殊車車庫２　西立面図</v>
          </cell>
          <cell r="B308">
            <v>35835</v>
          </cell>
          <cell r="C308" t="str">
            <v>14:09:20</v>
          </cell>
          <cell r="D308" t="str">
            <v>E:\98作成\Ｓ_SITA\06\FUKUOK_E\KITAKY_G\TAMALMC\03080350\CW.GEF</v>
          </cell>
        </row>
        <row r="309">
          <cell r="A309" t="str">
            <v>徳力電話交換所　２階平面図</v>
          </cell>
          <cell r="B309">
            <v>35983</v>
          </cell>
          <cell r="C309" t="str">
            <v>11:20:14</v>
          </cell>
          <cell r="D309" t="str">
            <v>E:\98作成\Ｓ_SITA\06\FUKUOK_E\KITAKY_G\TOKURIK\01010110\BF02.GEF</v>
          </cell>
        </row>
        <row r="310">
          <cell r="A310" t="str">
            <v>槻田電話交換所　１階平面図</v>
          </cell>
          <cell r="B310">
            <v>35964</v>
          </cell>
          <cell r="C310" t="str">
            <v>20:09:20</v>
          </cell>
          <cell r="D310" t="str">
            <v>E:\98作成\Ｓ_SITA\06\FUKUOK_E\KITAKY_G\TSUKITA\01010110\BF01.GEF</v>
          </cell>
        </row>
        <row r="311">
          <cell r="A311" t="str">
            <v>恒見電話交換所　平面図</v>
          </cell>
          <cell r="B311">
            <v>35964</v>
          </cell>
          <cell r="C311" t="str">
            <v>19:40:22</v>
          </cell>
          <cell r="D311" t="str">
            <v>E:\98作成\Ｓ_SITA\06\FUKUOK_E\KITAKY_G\TSUNEMI\01010310\BF01.GEF</v>
          </cell>
        </row>
        <row r="312">
          <cell r="A312" t="str">
            <v>行橋神田社宅　配置図面</v>
          </cell>
          <cell r="B312">
            <v>35943</v>
          </cell>
          <cell r="C312" t="str">
            <v>18:23:46</v>
          </cell>
          <cell r="D312" t="str">
            <v>E:\98作成\Ｓ_SITA\06\FUKUOK_E\KITAKY_S\YUKU_KA\AYUKU_KA.GEF</v>
          </cell>
        </row>
        <row r="313">
          <cell r="A313" t="str">
            <v>水俣Ｂ宿舎　宿舎１　１階平面図</v>
          </cell>
          <cell r="B313">
            <v>36011</v>
          </cell>
          <cell r="C313" t="str">
            <v>13:53:04</v>
          </cell>
          <cell r="D313" t="str">
            <v>E:\98作成\Ｓ_SITA\08\KUMAMO_E\NANBU_S\MAKINOU\07050310\BF01.GEF</v>
          </cell>
        </row>
        <row r="314">
          <cell r="A314" t="str">
            <v>水俣Ｂ宿舎　宿舎１　屋根伏図</v>
          </cell>
          <cell r="B314">
            <v>36011</v>
          </cell>
          <cell r="C314" t="str">
            <v>13:53:22</v>
          </cell>
          <cell r="D314" t="str">
            <v>E:\98作成\Ｓ_SITA\08\KUMAMO_E\NANBU_S\MAKINOU\07050310\BP01.GEF</v>
          </cell>
        </row>
        <row r="315">
          <cell r="A315" t="str">
            <v>水俣Ｂ宿舎　宿舎１　立面図</v>
          </cell>
          <cell r="B315">
            <v>36011</v>
          </cell>
          <cell r="C315" t="str">
            <v>13:53:40</v>
          </cell>
          <cell r="D315" t="str">
            <v>E:\98作成\Ｓ_SITA\08\KUMAMO_E\NANBU_S\MAKINOU\07050310\CEWSN.GEF</v>
          </cell>
        </row>
        <row r="316">
          <cell r="A316" t="str">
            <v>水俣Ｂ宿舎　宿舎２　１階平面図</v>
          </cell>
          <cell r="B316">
            <v>36011</v>
          </cell>
          <cell r="C316" t="str">
            <v>13:54:06</v>
          </cell>
          <cell r="D316" t="str">
            <v>E:\98作成\Ｓ_SITA\08\KUMAMO_E\NANBU_S\MAKINOU\07050320\BF01.GEF</v>
          </cell>
        </row>
        <row r="317">
          <cell r="A317" t="str">
            <v>水俣Ｂ宿舎　宿舎２　屋根伏図</v>
          </cell>
          <cell r="B317">
            <v>36011</v>
          </cell>
          <cell r="C317" t="str">
            <v>13:54:56</v>
          </cell>
          <cell r="D317" t="str">
            <v>E:\98作成\Ｓ_SITA\08\KUMAMO_E\NANBU_S\MAKINOU\07050320\BP01.GEF</v>
          </cell>
        </row>
        <row r="318">
          <cell r="A318" t="str">
            <v>水俣Ｂ宿舎　宿舎２　立面図</v>
          </cell>
          <cell r="B318">
            <v>36011</v>
          </cell>
          <cell r="C318" t="str">
            <v>13:55:14</v>
          </cell>
          <cell r="D318" t="str">
            <v>E:\98作成\Ｓ_SITA\08\KUMAMO_E\NANBU_S\MAKINOU\07050320\CEWSN.GEF</v>
          </cell>
        </row>
        <row r="319">
          <cell r="A319" t="str">
            <v>水俣Ｂ宿舎（牧ノ内宿舎）　配置図</v>
          </cell>
          <cell r="B319">
            <v>36011</v>
          </cell>
          <cell r="C319" t="str">
            <v>10:05:20</v>
          </cell>
          <cell r="D319" t="str">
            <v>E:\98作成\Ｓ_SITA\08\KUMAMO_E\NANBU_S\MAKINOU\AMAKINOU.GEF</v>
          </cell>
        </row>
        <row r="320">
          <cell r="A320" t="str">
            <v>菅岳無駐在無線中継所　道路</v>
          </cell>
          <cell r="B320">
            <v>35866</v>
          </cell>
          <cell r="C320" t="str">
            <v>18:56:04</v>
          </cell>
          <cell r="D320" t="str">
            <v>E:\98作成\Ｓ_SITA\ADD\FUKUOK_E\HAKATA_G\SUGADAK.CHO\ASUGADA2.GEF</v>
          </cell>
        </row>
        <row r="321">
          <cell r="A321" t="str">
            <v>下郡電話交換所  地下１階平面図</v>
          </cell>
          <cell r="B321">
            <v>35866</v>
          </cell>
          <cell r="C321" t="str">
            <v>09:07:04</v>
          </cell>
          <cell r="D321" t="str">
            <v>E:\98作成\Ｓ_SITA\ADD\OOITA_E\OOITA_G\SHIMOGO\01010110\BB01.GEF</v>
          </cell>
        </row>
        <row r="322">
          <cell r="A322" t="str">
            <v>下郡電話交換所  １階平面図</v>
          </cell>
          <cell r="B322">
            <v>35866</v>
          </cell>
          <cell r="C322" t="str">
            <v>09:43:00</v>
          </cell>
          <cell r="D322" t="str">
            <v>E:\98作成\Ｓ_SITA\ADD\OOITA_E\OOITA_G\SHIMOGO\01010110\BF01.GEF</v>
          </cell>
        </row>
        <row r="323">
          <cell r="A323" t="str">
            <v>下郡電話交換所  屋根伏図</v>
          </cell>
          <cell r="B323">
            <v>35872</v>
          </cell>
          <cell r="C323" t="str">
            <v>09:42:18</v>
          </cell>
          <cell r="D323" t="str">
            <v>E:\98作成\Ｓ_SITA\ADD\OOITA_E\OOITA_G\SHIMOGO\01010110\BP01.GEF</v>
          </cell>
        </row>
        <row r="324">
          <cell r="A324" t="str">
            <v>大分下郡電話交換所　配置図</v>
          </cell>
          <cell r="B324">
            <v>35860</v>
          </cell>
          <cell r="C324" t="str">
            <v>15:52:58</v>
          </cell>
          <cell r="D324" t="str">
            <v>E:\98作成\Ｓ_SITA\ADD\OOITA_E\OOITA_G\SHIMOGO\ASHIMOGO.GEF</v>
          </cell>
        </row>
        <row r="325">
          <cell r="A325" t="str">
            <v>大分下郡社宅　配置図</v>
          </cell>
          <cell r="B325">
            <v>35860</v>
          </cell>
          <cell r="C325" t="str">
            <v>15:07:40</v>
          </cell>
          <cell r="D325" t="str">
            <v>E:\98作成\Ｓ_SITA\ADD\OOITA_E\OOITA_S\SHIMOGO\ASHIMOGO.GEF</v>
          </cell>
        </row>
        <row r="326">
          <cell r="A326" t="str">
            <v>九千部無線中継所　１階平面図</v>
          </cell>
          <cell r="B326">
            <v>35870</v>
          </cell>
          <cell r="C326" t="str">
            <v>10:06:12</v>
          </cell>
          <cell r="D326" t="str">
            <v>E:\98作成\Ｓ_SITA\ADD\SAGA_E\SAGA_G\KUSENBU.CHO\01010110.CHO\BF01.GEF</v>
          </cell>
        </row>
        <row r="327">
          <cell r="A327" t="str">
            <v>九千部無線中継所　Ｍ２階平面図</v>
          </cell>
          <cell r="B327">
            <v>35870</v>
          </cell>
          <cell r="C327" t="str">
            <v>10:11:16</v>
          </cell>
          <cell r="D327" t="str">
            <v>E:\98作成\Ｓ_SITA\ADD\SAGA_E\SAGA_G\KUSENBU.CHO\01010110.CHO\BF02.GEF</v>
          </cell>
        </row>
        <row r="328">
          <cell r="A328" t="str">
            <v>九千部無線中継所　屋上平面図</v>
          </cell>
          <cell r="B328">
            <v>35501</v>
          </cell>
          <cell r="C328" t="str">
            <v>07:42:38</v>
          </cell>
          <cell r="D328" t="str">
            <v>E:\98作成\Ｓ_SITA\ADD\SAGA_E\SAGA_G\KUSENBU.CHO\01010110.CHO\BP01.GEF</v>
          </cell>
        </row>
        <row r="329">
          <cell r="A329" t="str">
            <v>九千部無線中継所　東立面図</v>
          </cell>
          <cell r="B329">
            <v>35866</v>
          </cell>
          <cell r="C329" t="str">
            <v>15:54:26</v>
          </cell>
          <cell r="D329" t="str">
            <v>E:\98作成\Ｓ_SITA\ADD\SAGA_E\SAGA_G\KUSENBU.CHO\01010110.CHO\CE.GEF</v>
          </cell>
        </row>
        <row r="330">
          <cell r="A330" t="str">
            <v>九千部無線中継所　北立面図</v>
          </cell>
          <cell r="B330">
            <v>35866</v>
          </cell>
          <cell r="C330" t="str">
            <v>15:54:26</v>
          </cell>
          <cell r="D330" t="str">
            <v>E:\98作成\Ｓ_SITA\ADD\SAGA_E\SAGA_G\KUSENBU.CHO\01010110.CHO\CN.GEF</v>
          </cell>
        </row>
        <row r="331">
          <cell r="A331" t="str">
            <v>九千部無線中継所　南立面図</v>
          </cell>
          <cell r="B331">
            <v>35866</v>
          </cell>
          <cell r="C331" t="str">
            <v>15:54:26</v>
          </cell>
          <cell r="D331" t="str">
            <v>E:\98作成\Ｓ_SITA\ADD\SAGA_E\SAGA_G\KUSENBU.CHO\01010110.CHO\CS.GEF</v>
          </cell>
        </row>
        <row r="332">
          <cell r="A332" t="str">
            <v>九千部無線中継所　西立面図</v>
          </cell>
          <cell r="B332">
            <v>35866</v>
          </cell>
          <cell r="C332" t="str">
            <v>15:54:26</v>
          </cell>
          <cell r="D332" t="str">
            <v>E:\98作成\Ｓ_SITA\ADD\SAGA_E\SAGA_G\KUSENBU.CHO\01010110.CHO\CW.GEF</v>
          </cell>
        </row>
        <row r="333">
          <cell r="A333" t="str">
            <v>九千部無線中継所   １階平面図</v>
          </cell>
          <cell r="B333">
            <v>35790</v>
          </cell>
          <cell r="C333" t="str">
            <v>10:06:48</v>
          </cell>
          <cell r="D333" t="str">
            <v>E:\98作成\Ｓ_SITA\ADD\SAGA_E\SAGA_G\KUSENBU.CHO\01010120.CHO\BF01.GEF</v>
          </cell>
        </row>
        <row r="334">
          <cell r="A334" t="str">
            <v>九千部無線中継所   中２階平面図</v>
          </cell>
          <cell r="B334">
            <v>35790</v>
          </cell>
          <cell r="C334" t="str">
            <v>10:09:16</v>
          </cell>
          <cell r="D334" t="str">
            <v>E:\98作成\Ｓ_SITA\ADD\SAGA_E\SAGA_G\KUSENBU.CHO\01010120.CHO\BM02.GEF</v>
          </cell>
        </row>
        <row r="335">
          <cell r="A335" t="str">
            <v>九千部無線中継所   屋階平面図</v>
          </cell>
          <cell r="B335">
            <v>35790</v>
          </cell>
          <cell r="C335" t="str">
            <v>10:18:58</v>
          </cell>
          <cell r="D335" t="str">
            <v>E:\98作成\Ｓ_SITA\ADD\SAGA_E\SAGA_G\KUSENBU.CHO\01010120.CHO\BP01.GEF</v>
          </cell>
        </row>
        <row r="336">
          <cell r="A336" t="str">
            <v>九千部無線中継所   東立面図</v>
          </cell>
          <cell r="B336">
            <v>35790</v>
          </cell>
          <cell r="C336" t="str">
            <v>10:29:58</v>
          </cell>
          <cell r="D336" t="str">
            <v>E:\98作成\Ｓ_SITA\ADD\SAGA_E\SAGA_G\KUSENBU.CHO\01010120.CHO\CE.GEF</v>
          </cell>
        </row>
        <row r="337">
          <cell r="A337" t="str">
            <v>九千部無線中継所   北立面図</v>
          </cell>
          <cell r="B337">
            <v>35790</v>
          </cell>
          <cell r="C337" t="str">
            <v>10:33:10</v>
          </cell>
          <cell r="D337" t="str">
            <v>E:\98作成\Ｓ_SITA\ADD\SAGA_E\SAGA_G\KUSENBU.CHO\01010120.CHO\CN.GEF</v>
          </cell>
        </row>
        <row r="338">
          <cell r="A338" t="str">
            <v>九千部無線中継所   南立面図</v>
          </cell>
          <cell r="B338">
            <v>35790</v>
          </cell>
          <cell r="C338" t="str">
            <v>10:42:58</v>
          </cell>
          <cell r="D338" t="str">
            <v>E:\98作成\Ｓ_SITA\ADD\SAGA_E\SAGA_G\KUSENBU.CHO\01010120.CHO\CS.GEF</v>
          </cell>
        </row>
        <row r="339">
          <cell r="A339" t="str">
            <v>九千部無線中継所   西立面図</v>
          </cell>
          <cell r="B339">
            <v>35790</v>
          </cell>
          <cell r="C339" t="str">
            <v>10:40:54</v>
          </cell>
          <cell r="D339" t="str">
            <v>E:\98作成\Ｓ_SITA\ADD\SAGA_E\SAGA_G\KUSENBU.CHO\01010120.CHO\CW.GEF</v>
          </cell>
        </row>
        <row r="340">
          <cell r="A340" t="str">
            <v>九千部無線中継所　配置図</v>
          </cell>
          <cell r="B340">
            <v>35873</v>
          </cell>
          <cell r="C340" t="str">
            <v>09:51:16</v>
          </cell>
          <cell r="D340" t="str">
            <v>E:\98作成\Ｓ_SITA\ADD\SAGA_E\SAGA_G\KUSENBU.CHO\AKUSENBU.GEF</v>
          </cell>
        </row>
        <row r="341">
          <cell r="A341" t="str">
            <v>中の小路ビル－東館　１階（Ｚ１・２）平面図</v>
          </cell>
          <cell r="B341">
            <v>35908</v>
          </cell>
          <cell r="C341" t="str">
            <v>18:08:36</v>
          </cell>
          <cell r="D341" t="str">
            <v>E:\98作成\Ｓ_SITA\ADD\SAGA_E\SAGA_G\SAGANWC.CHO\01010110.CHO\BF0102.GEF</v>
          </cell>
        </row>
        <row r="342">
          <cell r="A342" t="str">
            <v>中の小路ビル－東館　２階（Ｚ３・４）平面図</v>
          </cell>
          <cell r="B342">
            <v>35905</v>
          </cell>
          <cell r="C342" t="str">
            <v>13:24:10</v>
          </cell>
          <cell r="D342" t="str">
            <v>E:\98作成\Ｓ_SITA\ADD\SAGA_E\SAGA_G\SAGANWC.CHO\01010110.CHO\BF0304.GEF</v>
          </cell>
        </row>
        <row r="343">
          <cell r="A343" t="str">
            <v>中の小路ビル－東館　３階（Ｚ５）平面図</v>
          </cell>
          <cell r="B343">
            <v>35905</v>
          </cell>
          <cell r="C343" t="str">
            <v>13:27:04</v>
          </cell>
          <cell r="D343" t="str">
            <v>E:\98作成\Ｓ_SITA\ADD\SAGA_E\SAGA_G\SAGANWC.CHO\01010110.CHO\BF05.GEF</v>
          </cell>
        </row>
        <row r="344">
          <cell r="A344" t="str">
            <v>中の小路ビル－東館　３・４階（Ｚ６・７）平面図</v>
          </cell>
          <cell r="B344">
            <v>35905</v>
          </cell>
          <cell r="C344" t="str">
            <v>13:28:14</v>
          </cell>
          <cell r="D344" t="str">
            <v>E:\98作成\Ｓ_SITA\ADD\SAGA_E\SAGA_G\SAGANWC.CHO\01010110.CHO\BF0607.GEF</v>
          </cell>
        </row>
        <row r="345">
          <cell r="A345" t="str">
            <v>中の小路ビル－東館　５階（Ｚ８・９）平面図</v>
          </cell>
          <cell r="B345">
            <v>35905</v>
          </cell>
          <cell r="C345" t="str">
            <v>13:56:30</v>
          </cell>
          <cell r="D345" t="str">
            <v>E:\98作成\Ｓ_SITA\ADD\SAGA_E\SAGA_G\SAGANWC.CHO\01010110.CHO\BF0809.GEF</v>
          </cell>
        </row>
        <row r="346">
          <cell r="A346" t="str">
            <v>菅岳無駐在無線中継所　道路</v>
          </cell>
          <cell r="B346">
            <v>35927</v>
          </cell>
          <cell r="C346" t="str">
            <v>18:56:04</v>
          </cell>
          <cell r="D346" t="str">
            <v>E:\98作成\Ｓ_SITA\ADD2\FUKUOK_E\HAKATA_G\SUGADAK.CHO\ASUGADA2.GEF</v>
          </cell>
        </row>
        <row r="347">
          <cell r="A347" t="str">
            <v>黒岩無線中継所　配置図</v>
          </cell>
          <cell r="B347">
            <v>35927</v>
          </cell>
          <cell r="C347" t="str">
            <v>18:52:52</v>
          </cell>
          <cell r="D347" t="str">
            <v>E:\98作成\Ｓ_SITA\ADD2\KUMAMO_E\NANBU_G\KUROIWA.CHO\AKUROIWA.GEF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部位コード"/>
      <sheetName val="対象施設概要"/>
    </sheetNames>
    <sheetDataSet>
      <sheetData sheetId="0">
        <row r="2">
          <cell r="I2" t="str">
            <v>押えアスファルト防水層</v>
          </cell>
        </row>
        <row r="3">
          <cell r="I3" t="str">
            <v>露出アスファルト防水層</v>
          </cell>
        </row>
        <row r="4">
          <cell r="I4" t="str">
            <v>シート防水層</v>
          </cell>
        </row>
        <row r="5">
          <cell r="I5" t="str">
            <v>塗膜防水層</v>
          </cell>
        </row>
        <row r="6">
          <cell r="I6" t="str">
            <v>防水モルタル</v>
          </cell>
        </row>
        <row r="7">
          <cell r="I7" t="str">
            <v>金属屋根・鋼製屋根塗装仕上げ</v>
          </cell>
        </row>
        <row r="8">
          <cell r="I8" t="str">
            <v>コロニアル屋根</v>
          </cell>
        </row>
        <row r="10">
          <cell r="I10" t="str">
            <v>鋳鉄製ルーフドレイン</v>
          </cell>
        </row>
        <row r="11">
          <cell r="I11" t="str">
            <v>ステンレスルーフドレイン</v>
          </cell>
        </row>
        <row r="12">
          <cell r="I12" t="str">
            <v>鋼製柵</v>
          </cell>
        </row>
        <row r="13">
          <cell r="I13" t="str">
            <v>アルミ製柵</v>
          </cell>
        </row>
        <row r="15">
          <cell r="I15" t="str">
            <v>トップライト</v>
          </cell>
        </row>
        <row r="16">
          <cell r="I16" t="str">
            <v>コンクリート打ち放し</v>
          </cell>
        </row>
        <row r="17">
          <cell r="I17" t="str">
            <v>コンクリート打ち放し吹付け仕上げ</v>
          </cell>
        </row>
        <row r="18">
          <cell r="I18" t="str">
            <v>防水モルタル素地仕上げ</v>
          </cell>
        </row>
        <row r="19">
          <cell r="I19" t="str">
            <v>モルタル吹付け仕上げ</v>
          </cell>
        </row>
        <row r="20">
          <cell r="I20" t="str">
            <v>タイル張り</v>
          </cell>
        </row>
        <row r="21">
          <cell r="I21" t="str">
            <v>ＰＣ板吹付け仕上げ</v>
          </cell>
        </row>
        <row r="22">
          <cell r="I22" t="str">
            <v>石張り</v>
          </cell>
        </row>
        <row r="23">
          <cell r="I23" t="str">
            <v>ＡＬＣ板吹付け仕上げ</v>
          </cell>
        </row>
        <row r="24">
          <cell r="I24" t="str">
            <v>鋼製塗装仕上げ</v>
          </cell>
        </row>
        <row r="25">
          <cell r="I25" t="str">
            <v>鋼製扉</v>
          </cell>
        </row>
        <row r="26">
          <cell r="I26" t="str">
            <v>鋼製窓</v>
          </cell>
        </row>
        <row r="27">
          <cell r="I27" t="str">
            <v>鋼製ガラリ</v>
          </cell>
        </row>
        <row r="28">
          <cell r="I28" t="str">
            <v>アルミ製扉</v>
          </cell>
        </row>
        <row r="29">
          <cell r="I29" t="str">
            <v>アルミ製窓</v>
          </cell>
        </row>
        <row r="30">
          <cell r="I30" t="str">
            <v>アルミ製ガラリ</v>
          </cell>
        </row>
        <row r="31">
          <cell r="I31" t="str">
            <v>ステンレス製扉</v>
          </cell>
        </row>
        <row r="32">
          <cell r="I32" t="str">
            <v>ステンレス製窓</v>
          </cell>
        </row>
        <row r="33">
          <cell r="I33" t="str">
            <v>ステンレス製ガラリ</v>
          </cell>
        </row>
        <row r="34">
          <cell r="I34" t="str">
            <v>FRP製扉</v>
          </cell>
        </row>
        <row r="35">
          <cell r="I35" t="str">
            <v>鋼製シャッター</v>
          </cell>
        </row>
        <row r="36">
          <cell r="I36" t="str">
            <v>アルミ製シャッター</v>
          </cell>
        </row>
        <row r="37">
          <cell r="I37" t="str">
            <v>ステンレス製シャッター</v>
          </cell>
        </row>
        <row r="38">
          <cell r="I38" t="str">
            <v>防水モルタル素地仕上げ</v>
          </cell>
        </row>
        <row r="39">
          <cell r="I39" t="str">
            <v>ＲＣモルタル吹付け仕上げ</v>
          </cell>
        </row>
        <row r="40">
          <cell r="I40" t="str">
            <v>ＲＣ階段</v>
          </cell>
        </row>
        <row r="41">
          <cell r="I41" t="str">
            <v>鋼製階段</v>
          </cell>
        </row>
        <row r="42">
          <cell r="I42" t="str">
            <v>鋼製梯子</v>
          </cell>
        </row>
        <row r="43">
          <cell r="I43" t="str">
            <v>アルミ製梯子</v>
          </cell>
        </row>
        <row r="44">
          <cell r="I44" t="str">
            <v>ステンレス製梯子</v>
          </cell>
        </row>
        <row r="45">
          <cell r="I45" t="str">
            <v>防水モルタル受樋</v>
          </cell>
        </row>
        <row r="46">
          <cell r="I46" t="str">
            <v>シート防水受樋</v>
          </cell>
        </row>
        <row r="47">
          <cell r="I47" t="str">
            <v>塩化ビニール製受樋</v>
          </cell>
        </row>
        <row r="48">
          <cell r="I48" t="str">
            <v>鋼製竪樋塗装仕上げ</v>
          </cell>
        </row>
        <row r="49">
          <cell r="I49" t="str">
            <v>塩化ビニール製竪樋</v>
          </cell>
        </row>
        <row r="50">
          <cell r="I50" t="str">
            <v>鋼製塗装仕上げ</v>
          </cell>
        </row>
        <row r="51">
          <cell r="I51" t="str">
            <v>ステンレス製</v>
          </cell>
        </row>
        <row r="52">
          <cell r="I52" t="str">
            <v>ガラスブロック</v>
          </cell>
        </row>
        <row r="53">
          <cell r="I53" t="str">
            <v>モルタル素地仕上げ</v>
          </cell>
        </row>
        <row r="54">
          <cell r="I54" t="str">
            <v>モルタル塗装仕上げ</v>
          </cell>
        </row>
        <row r="55">
          <cell r="I55" t="str">
            <v>床仕上げ材（ﾋﾞﾆｰﾙﾀｲﾙ等）</v>
          </cell>
        </row>
        <row r="56">
          <cell r="I56" t="str">
            <v>床仕上げ材(ﾀｲﾙ、石類等)</v>
          </cell>
        </row>
        <row r="57">
          <cell r="I57" t="str">
            <v>フリーアクセス床</v>
          </cell>
        </row>
        <row r="58">
          <cell r="I58" t="str">
            <v>たたみ</v>
          </cell>
        </row>
        <row r="59">
          <cell r="I59" t="str">
            <v>コンクリート打ち放し仕上げ</v>
          </cell>
        </row>
        <row r="60">
          <cell r="I60" t="str">
            <v>コンクリート打ち放し塗装仕上げ</v>
          </cell>
        </row>
        <row r="61">
          <cell r="I61" t="str">
            <v>モルタル素地仕上げ</v>
          </cell>
        </row>
        <row r="62">
          <cell r="I62" t="str">
            <v>モルタル下地塗装仕上げ</v>
          </cell>
        </row>
        <row r="63">
          <cell r="I63" t="str">
            <v>モルタル下地クロス張り</v>
          </cell>
        </row>
        <row r="64">
          <cell r="I64" t="str">
            <v>ボード張り塗り仕上げ</v>
          </cell>
        </row>
        <row r="65">
          <cell r="I65" t="str">
            <v>軽量鉄骨下地ボード張り塗装仕上げ</v>
          </cell>
        </row>
        <row r="66">
          <cell r="I66" t="str">
            <v>防音材張り仕上げ</v>
          </cell>
        </row>
        <row r="67">
          <cell r="I67" t="str">
            <v>ビニール巾木</v>
          </cell>
        </row>
        <row r="68">
          <cell r="I68" t="str">
            <v>コンクリート打ち放し</v>
          </cell>
        </row>
        <row r="69">
          <cell r="I69" t="str">
            <v>コンクリート打ち放し塗装仕上げ</v>
          </cell>
        </row>
        <row r="70">
          <cell r="I70" t="str">
            <v>モルタル素地仕上げ</v>
          </cell>
        </row>
        <row r="71">
          <cell r="I71" t="str">
            <v>モルタル下地吹付け仕上げ</v>
          </cell>
        </row>
        <row r="72">
          <cell r="I72" t="str">
            <v>ボード張り塗り仕上げ</v>
          </cell>
        </row>
        <row r="73">
          <cell r="I73" t="str">
            <v>軽量鉄骨下地ボード張り塗装仕上げ</v>
          </cell>
        </row>
        <row r="74">
          <cell r="I74" t="str">
            <v>防音材張り仕上げ</v>
          </cell>
        </row>
        <row r="75">
          <cell r="I75" t="str">
            <v>鋼製扉</v>
          </cell>
        </row>
        <row r="76">
          <cell r="I76" t="str">
            <v>鋼製ガラリ</v>
          </cell>
        </row>
        <row r="77">
          <cell r="I77" t="str">
            <v>アルミ製扉</v>
          </cell>
        </row>
        <row r="78">
          <cell r="I78" t="str">
            <v>アルミ製窓</v>
          </cell>
        </row>
        <row r="79">
          <cell r="I79" t="str">
            <v>アルミ製ガラリ</v>
          </cell>
        </row>
        <row r="80">
          <cell r="I80" t="str">
            <v>ステンレス製扉</v>
          </cell>
        </row>
        <row r="81">
          <cell r="I81" t="str">
            <v>ステンレス製窓</v>
          </cell>
        </row>
        <row r="82">
          <cell r="I82" t="str">
            <v>ステンレス製ガラリ</v>
          </cell>
        </row>
        <row r="83">
          <cell r="I83" t="str">
            <v>FRP製扉</v>
          </cell>
        </row>
        <row r="84">
          <cell r="I84" t="str">
            <v>木製扉</v>
          </cell>
        </row>
        <row r="85">
          <cell r="I85" t="str">
            <v>鋼製塗装仕上げ</v>
          </cell>
        </row>
        <row r="86">
          <cell r="I86" t="str">
            <v>鋼製亜鉛めっき仕上げ</v>
          </cell>
        </row>
        <row r="87">
          <cell r="I87" t="str">
            <v>ステンレス製管廊</v>
          </cell>
        </row>
        <row r="88">
          <cell r="I88" t="str">
            <v>鋼製塗装仕上げ</v>
          </cell>
        </row>
        <row r="89">
          <cell r="I89" t="str">
            <v>ステンレス製</v>
          </cell>
        </row>
        <row r="90">
          <cell r="I90" t="str">
            <v>防水モルタル</v>
          </cell>
        </row>
        <row r="91">
          <cell r="I91" t="str">
            <v>モルタル素地仕上げ</v>
          </cell>
        </row>
        <row r="92">
          <cell r="I92" t="str">
            <v>モルタル下地吹付け仕上げ</v>
          </cell>
        </row>
        <row r="93">
          <cell r="I93" t="str">
            <v>鋼製塗装仕上げ</v>
          </cell>
        </row>
        <row r="94">
          <cell r="I94" t="str">
            <v>鋼製亜鉛めっき仕上げ</v>
          </cell>
        </row>
        <row r="95">
          <cell r="I95" t="str">
            <v>アルミ製</v>
          </cell>
        </row>
        <row r="96">
          <cell r="I96" t="str">
            <v>ステンレス製</v>
          </cell>
        </row>
        <row r="97">
          <cell r="I97" t="str">
            <v>鋼製塗装仕上げ</v>
          </cell>
        </row>
        <row r="102">
          <cell r="I102" t="str">
            <v>鋼製門扉塗装仕上げ</v>
          </cell>
        </row>
        <row r="103">
          <cell r="I103" t="str">
            <v>鋼製門扉亜鉛めっき仕上げ</v>
          </cell>
        </row>
        <row r="104">
          <cell r="I104" t="str">
            <v>耐候性鋼材製門扉</v>
          </cell>
        </row>
        <row r="105">
          <cell r="I105" t="str">
            <v>鋼製外柵塗装仕上げ</v>
          </cell>
        </row>
        <row r="106">
          <cell r="I106" t="str">
            <v>鋼製外柵亜鉛めっき仕上げ</v>
          </cell>
        </row>
        <row r="107">
          <cell r="I107" t="str">
            <v>耐候性鋼材製外柵</v>
          </cell>
        </row>
        <row r="108">
          <cell r="I108" t="str">
            <v>アルミ製外柵</v>
          </cell>
        </row>
        <row r="109">
          <cell r="I109" t="str">
            <v>ステンレス製外柵</v>
          </cell>
        </row>
        <row r="110">
          <cell r="I110" t="str">
            <v>ネットフェンス</v>
          </cell>
        </row>
        <row r="111">
          <cell r="I111" t="str">
            <v>コンクリート製囲障</v>
          </cell>
        </row>
        <row r="112">
          <cell r="I112" t="str">
            <v>コンクリートブロック製囲障</v>
          </cell>
        </row>
        <row r="113">
          <cell r="I113" t="str">
            <v>万代塀</v>
          </cell>
        </row>
        <row r="114">
          <cell r="I114" t="str">
            <v>ロックフェンス</v>
          </cell>
        </row>
        <row r="115">
          <cell r="I115" t="str">
            <v>コンクリート製L字溝</v>
          </cell>
        </row>
        <row r="116">
          <cell r="I116" t="str">
            <v>コンクリート製U字溝（ふたなし）</v>
          </cell>
        </row>
        <row r="117">
          <cell r="I117" t="str">
            <v>コンクリート製U字溝（コンクリートふた付）</v>
          </cell>
        </row>
        <row r="118">
          <cell r="I118" t="str">
            <v>コンクリート製U字溝（グレーチングふた付）</v>
          </cell>
        </row>
        <row r="119">
          <cell r="I119" t="str">
            <v>コンクリート製枡（ふたなし）</v>
          </cell>
        </row>
        <row r="120">
          <cell r="I120" t="str">
            <v>コンクリート製枡（コンクリートふた付）</v>
          </cell>
        </row>
        <row r="121">
          <cell r="I121" t="str">
            <v>コンクリート製枡（グレーチングふた付）</v>
          </cell>
        </row>
        <row r="125">
          <cell r="I125" t="str">
            <v>間知石</v>
          </cell>
        </row>
        <row r="126">
          <cell r="I126" t="str">
            <v>コンクリートブロック</v>
          </cell>
        </row>
        <row r="127">
          <cell r="I127" t="str">
            <v>その他</v>
          </cell>
        </row>
        <row r="128">
          <cell r="I128" t="str">
            <v>佐島石</v>
          </cell>
        </row>
        <row r="129">
          <cell r="I129" t="str">
            <v>玉石</v>
          </cell>
        </row>
        <row r="130">
          <cell r="I130" t="str">
            <v>間知石</v>
          </cell>
        </row>
        <row r="131">
          <cell r="I131" t="str">
            <v>その他</v>
          </cell>
        </row>
        <row r="132">
          <cell r="I132" t="str">
            <v>L(逆L)型</v>
          </cell>
        </row>
        <row r="133">
          <cell r="I133" t="str">
            <v>重力式</v>
          </cell>
        </row>
        <row r="134">
          <cell r="I134" t="str">
            <v>もたれ式</v>
          </cell>
        </row>
        <row r="135">
          <cell r="I135" t="str">
            <v>その他</v>
          </cell>
        </row>
        <row r="136">
          <cell r="I136" t="str">
            <v>種子服付</v>
          </cell>
        </row>
        <row r="137">
          <cell r="I137" t="str">
            <v>植生袋工</v>
          </cell>
        </row>
        <row r="138">
          <cell r="I138" t="str">
            <v>植生張工</v>
          </cell>
        </row>
        <row r="139">
          <cell r="I139" t="str">
            <v>その他</v>
          </cell>
        </row>
        <row r="140">
          <cell r="I140" t="str">
            <v>モルタル</v>
          </cell>
        </row>
        <row r="141">
          <cell r="I141" t="str">
            <v>コンクリート</v>
          </cell>
        </row>
        <row r="142">
          <cell r="I142" t="str">
            <v>石張工</v>
          </cell>
        </row>
        <row r="143">
          <cell r="I143" t="str">
            <v>ブロック張工</v>
          </cell>
        </row>
        <row r="144">
          <cell r="I144" t="str">
            <v>コンクリート枠工</v>
          </cell>
        </row>
        <row r="145">
          <cell r="I145" t="str">
            <v>その他</v>
          </cell>
        </row>
        <row r="146">
          <cell r="I146" t="str">
            <v>現場打砕工</v>
          </cell>
        </row>
        <row r="147">
          <cell r="I147" t="str">
            <v>アンカー工</v>
          </cell>
        </row>
        <row r="148">
          <cell r="I148" t="str">
            <v>その他</v>
          </cell>
        </row>
        <row r="153">
          <cell r="I153" t="str">
            <v>コンクリート杭</v>
          </cell>
        </row>
        <row r="154">
          <cell r="I154" t="str">
            <v>プレート</v>
          </cell>
        </row>
        <row r="155">
          <cell r="I155" t="str">
            <v>ポール</v>
          </cell>
        </row>
        <row r="156">
          <cell r="I156" t="str">
            <v>ブロック</v>
          </cell>
        </row>
        <row r="158">
          <cell r="I158" t="str">
            <v>1500</v>
          </cell>
        </row>
        <row r="159">
          <cell r="I159" t="str">
            <v>300</v>
          </cell>
        </row>
        <row r="160">
          <cell r="I160" t="str">
            <v>250</v>
          </cell>
        </row>
        <row r="161">
          <cell r="I161" t="str">
            <v>200</v>
          </cell>
        </row>
        <row r="162">
          <cell r="I162" t="str">
            <v>150</v>
          </cell>
        </row>
        <row r="163">
          <cell r="I163" t="str">
            <v>100</v>
          </cell>
        </row>
        <row r="164">
          <cell r="I164" t="str">
            <v>75</v>
          </cell>
        </row>
        <row r="165">
          <cell r="I165" t="str">
            <v>300</v>
          </cell>
        </row>
        <row r="166">
          <cell r="I166" t="str">
            <v>250</v>
          </cell>
        </row>
        <row r="167">
          <cell r="I167" t="str">
            <v>200</v>
          </cell>
        </row>
        <row r="168">
          <cell r="I168" t="str">
            <v>150</v>
          </cell>
        </row>
        <row r="169">
          <cell r="I169" t="str">
            <v>100</v>
          </cell>
        </row>
        <row r="170">
          <cell r="I170" t="str">
            <v>75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リスト"/>
      <sheetName val="　 表2-6-1　施設コード（用途別）　(0216）"/>
      <sheetName val=" 　表2-6-2　施設コード（敷地順）(0216)"/>
      <sheetName val="　　表2-7　敷地コード"/>
      <sheetName val="　　表2-10　建築部位コード  (0224)"/>
      <sheetName val="　　表2-11　設備コード(0223）"/>
      <sheetName val="　　表３－９－１，２　総括シート"/>
      <sheetName val="　図３－１　グラフシート"/>
      <sheetName val="　表３－９－３　コメントシート"/>
      <sheetName val="　　表4-19　建築改修計画作成用テーブル"/>
      <sheetName val="　　表4-20　設備改修計画用単価データ"/>
      <sheetName val="　　表4-22　施設設備関係中期計画"/>
      <sheetName val="　　表4-23　工事履歴"/>
      <sheetName val=" 　 表4-24-1　建築の耐用年数"/>
      <sheetName val=" 　表4-24-2　設備の耐用年数"/>
      <sheetName val=" 　表4-25　対象施設概要"/>
      <sheetName val="　表4-26　建築仕上げ･数量データ"/>
      <sheetName val="　　表4-27　設備仕様･数量"/>
      <sheetName val=" 　表4-29　大規模施設設備データ"/>
      <sheetName val="　表４－３０　カルテ・法的申請書関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78"/>
  <sheetViews>
    <sheetView tabSelected="1" view="pageBreakPreview" zoomScale="70" zoomScaleNormal="100" zoomScaleSheetLayoutView="70" workbookViewId="0">
      <selection activeCell="O13" sqref="O13"/>
    </sheetView>
  </sheetViews>
  <sheetFormatPr defaultColWidth="9" defaultRowHeight="20.100000000000001" customHeight="1"/>
  <cols>
    <col min="1" max="1" width="2.625" style="1" customWidth="1"/>
    <col min="2" max="2" width="5.75" style="2" customWidth="1"/>
    <col min="3" max="3" width="33.75" style="1" customWidth="1"/>
    <col min="4" max="4" width="14.5" style="1" customWidth="1"/>
    <col min="5" max="5" width="7" style="1" bestFit="1" customWidth="1"/>
    <col min="6" max="6" width="7.625" style="1" bestFit="1" customWidth="1"/>
    <col min="7" max="8" width="11.625" style="3" customWidth="1"/>
    <col min="9" max="9" width="26.75" style="3" customWidth="1"/>
    <col min="10" max="10" width="12" style="1" customWidth="1"/>
    <col min="11" max="11" width="14.5" style="1" bestFit="1" customWidth="1"/>
    <col min="12" max="12" width="13.625" style="1" bestFit="1" customWidth="1"/>
    <col min="13" max="13" width="7.5" style="1" bestFit="1" customWidth="1"/>
    <col min="14" max="14" width="17.125" style="1" customWidth="1"/>
    <col min="15" max="15" width="19.875" style="1" customWidth="1"/>
    <col min="16" max="16" width="9.625" style="1" bestFit="1" customWidth="1"/>
    <col min="17" max="17" width="15.625" style="1" customWidth="1"/>
    <col min="18" max="16384" width="9" style="1"/>
  </cols>
  <sheetData>
    <row r="1" spans="2:13" ht="20.100000000000001" customHeight="1">
      <c r="I1" s="68" t="s">
        <v>37</v>
      </c>
    </row>
    <row r="2" spans="2:13" ht="26.25" customHeight="1">
      <c r="B2" s="71" t="s">
        <v>38</v>
      </c>
      <c r="C2" s="69"/>
      <c r="D2" s="69"/>
      <c r="E2" s="69"/>
      <c r="F2" s="69"/>
      <c r="G2" s="69"/>
      <c r="H2" s="69"/>
      <c r="I2" s="69"/>
    </row>
    <row r="3" spans="2:13" ht="20.100000000000001" customHeight="1">
      <c r="B3" s="2" t="s">
        <v>29</v>
      </c>
      <c r="C3" s="69"/>
      <c r="D3" s="69"/>
      <c r="E3" s="69"/>
      <c r="F3" s="69"/>
      <c r="G3" s="69"/>
      <c r="H3" s="69"/>
      <c r="I3" s="68" t="s">
        <v>34</v>
      </c>
    </row>
    <row r="4" spans="2:13" ht="20.100000000000001" customHeight="1">
      <c r="B4" s="70" t="s">
        <v>30</v>
      </c>
      <c r="F4" s="1" t="s">
        <v>31</v>
      </c>
      <c r="I4" s="68"/>
    </row>
    <row r="5" spans="2:13" ht="20.100000000000001" customHeight="1">
      <c r="B5" s="70"/>
      <c r="F5" s="1" t="s">
        <v>32</v>
      </c>
      <c r="I5" s="68"/>
    </row>
    <row r="6" spans="2:13" ht="20.100000000000001" customHeight="1">
      <c r="F6" s="1" t="s">
        <v>33</v>
      </c>
      <c r="I6" s="68"/>
    </row>
    <row r="7" spans="2:13" ht="20.100000000000001" customHeight="1" thickBot="1">
      <c r="B7" s="73" t="s">
        <v>36</v>
      </c>
      <c r="C7" s="72"/>
      <c r="D7" s="1" t="s">
        <v>35</v>
      </c>
      <c r="I7" s="68"/>
    </row>
    <row r="8" spans="2:13" ht="20.100000000000001" customHeight="1" thickTop="1">
      <c r="B8" s="2" t="s">
        <v>3</v>
      </c>
      <c r="C8" s="67" t="s">
        <v>28</v>
      </c>
    </row>
    <row r="9" spans="2:13" ht="20.100000000000001" customHeight="1" thickBot="1">
      <c r="C9" s="3"/>
      <c r="D9" s="3"/>
    </row>
    <row r="10" spans="2:13" ht="20.100000000000001" customHeight="1" thickBot="1">
      <c r="B10" s="4"/>
      <c r="C10" s="5" t="s">
        <v>12</v>
      </c>
      <c r="D10" s="5" t="s">
        <v>6</v>
      </c>
      <c r="E10" s="6" t="s">
        <v>1</v>
      </c>
      <c r="F10" s="5" t="s">
        <v>0</v>
      </c>
      <c r="G10" s="5" t="s">
        <v>9</v>
      </c>
      <c r="H10" s="7" t="s">
        <v>8</v>
      </c>
      <c r="I10" s="8" t="s">
        <v>2</v>
      </c>
    </row>
    <row r="11" spans="2:13" s="9" customFormat="1" ht="20.100000000000001" customHeight="1">
      <c r="B11" s="10"/>
      <c r="C11" s="11" t="s">
        <v>4</v>
      </c>
      <c r="D11" s="12"/>
      <c r="E11" s="13"/>
      <c r="F11" s="14"/>
      <c r="G11" s="15"/>
      <c r="H11" s="16"/>
      <c r="I11" s="17"/>
      <c r="K11" s="1"/>
      <c r="L11" s="1"/>
      <c r="M11" s="1"/>
    </row>
    <row r="12" spans="2:13" s="9" customFormat="1" ht="20.100000000000001" customHeight="1">
      <c r="B12" s="10"/>
      <c r="C12" s="11" t="s">
        <v>17</v>
      </c>
      <c r="D12" s="18"/>
      <c r="E12" s="13"/>
      <c r="F12" s="14"/>
      <c r="G12" s="15"/>
      <c r="H12" s="16"/>
      <c r="I12" s="19"/>
      <c r="K12" s="1"/>
      <c r="L12" s="1"/>
      <c r="M12" s="1"/>
    </row>
    <row r="13" spans="2:13" s="9" customFormat="1" ht="20.100000000000001" customHeight="1">
      <c r="B13" s="10"/>
      <c r="C13" s="11" t="s">
        <v>11</v>
      </c>
      <c r="D13" s="18"/>
      <c r="E13" s="20"/>
      <c r="F13" s="14" t="s">
        <v>10</v>
      </c>
      <c r="G13" s="15"/>
      <c r="H13" s="16">
        <f>E13*G13</f>
        <v>0</v>
      </c>
      <c r="I13" s="19"/>
      <c r="K13" s="1"/>
      <c r="L13" s="1"/>
      <c r="M13" s="1"/>
    </row>
    <row r="14" spans="2:13" s="9" customFormat="1" ht="20.100000000000001" customHeight="1">
      <c r="B14" s="10"/>
      <c r="C14" s="11" t="s">
        <v>11</v>
      </c>
      <c r="D14" s="18"/>
      <c r="E14" s="21"/>
      <c r="F14" s="14"/>
      <c r="G14" s="15"/>
      <c r="H14" s="16"/>
      <c r="I14" s="22"/>
      <c r="K14" s="1"/>
      <c r="L14" s="1"/>
      <c r="M14" s="1"/>
    </row>
    <row r="15" spans="2:13" s="9" customFormat="1" ht="20.100000000000001" customHeight="1">
      <c r="B15" s="10"/>
      <c r="C15" s="11" t="s">
        <v>25</v>
      </c>
      <c r="D15" s="18"/>
      <c r="E15" s="21"/>
      <c r="F15" s="14"/>
      <c r="G15" s="15"/>
      <c r="H15" s="16">
        <f>SUM(H13:H14)</f>
        <v>0</v>
      </c>
      <c r="I15" s="22"/>
      <c r="K15" s="1"/>
      <c r="L15" s="1"/>
      <c r="M15" s="1"/>
    </row>
    <row r="16" spans="2:13" s="9" customFormat="1" ht="20.100000000000001" customHeight="1">
      <c r="B16" s="10"/>
      <c r="C16" s="11"/>
      <c r="D16" s="18"/>
      <c r="E16" s="21"/>
      <c r="F16" s="14"/>
      <c r="G16" s="15"/>
      <c r="H16" s="16"/>
      <c r="I16" s="22"/>
      <c r="K16" s="1"/>
      <c r="L16" s="1"/>
      <c r="M16" s="1"/>
    </row>
    <row r="17" spans="2:16" s="9" customFormat="1" ht="20.100000000000001" customHeight="1">
      <c r="B17" s="10"/>
      <c r="C17" s="11" t="s">
        <v>18</v>
      </c>
      <c r="D17" s="18"/>
      <c r="E17" s="23"/>
      <c r="F17" s="14"/>
      <c r="G17" s="15"/>
      <c r="H17" s="16"/>
      <c r="I17" s="17"/>
      <c r="K17" s="1"/>
      <c r="L17" s="1"/>
      <c r="M17" s="1"/>
    </row>
    <row r="18" spans="2:16" s="9" customFormat="1" ht="20.100000000000001" customHeight="1">
      <c r="B18" s="10"/>
      <c r="C18" s="11" t="s">
        <v>11</v>
      </c>
      <c r="D18" s="18"/>
      <c r="E18" s="23"/>
      <c r="F18" s="14" t="s">
        <v>10</v>
      </c>
      <c r="G18" s="15"/>
      <c r="H18" s="16">
        <f>E18*G18</f>
        <v>0</v>
      </c>
      <c r="I18" s="17"/>
      <c r="K18" s="1"/>
      <c r="L18" s="1"/>
      <c r="M18" s="1"/>
    </row>
    <row r="19" spans="2:16" s="9" customFormat="1" ht="20.100000000000001" customHeight="1">
      <c r="B19" s="10"/>
      <c r="C19" s="11" t="s">
        <v>11</v>
      </c>
      <c r="D19" s="18"/>
      <c r="E19" s="21"/>
      <c r="F19" s="14"/>
      <c r="G19" s="15"/>
      <c r="H19" s="16"/>
      <c r="I19" s="22"/>
      <c r="K19" s="1"/>
      <c r="L19" s="1"/>
      <c r="M19" s="1"/>
    </row>
    <row r="20" spans="2:16" s="9" customFormat="1" ht="20.100000000000001" customHeight="1">
      <c r="B20" s="10"/>
      <c r="C20" s="11" t="s">
        <v>26</v>
      </c>
      <c r="D20" s="18"/>
      <c r="E20" s="21"/>
      <c r="F20" s="14"/>
      <c r="G20" s="15"/>
      <c r="H20" s="16">
        <f>SUM(H18:H19)</f>
        <v>0</v>
      </c>
      <c r="I20" s="22"/>
      <c r="K20" s="1"/>
      <c r="L20" s="1"/>
      <c r="M20" s="1"/>
    </row>
    <row r="21" spans="2:16" s="9" customFormat="1" ht="20.100000000000001" customHeight="1">
      <c r="B21" s="10"/>
      <c r="C21" s="11"/>
      <c r="D21" s="18"/>
      <c r="E21" s="21"/>
      <c r="F21" s="14"/>
      <c r="G21" s="15"/>
      <c r="H21" s="16"/>
      <c r="I21" s="22"/>
      <c r="K21" s="1"/>
      <c r="L21" s="1"/>
      <c r="M21" s="1"/>
    </row>
    <row r="22" spans="2:16" s="9" customFormat="1" ht="20.100000000000001" customHeight="1">
      <c r="B22" s="24"/>
      <c r="C22" s="11" t="s">
        <v>16</v>
      </c>
      <c r="D22" s="18"/>
      <c r="E22" s="23"/>
      <c r="F22" s="14"/>
      <c r="G22" s="15"/>
      <c r="H22" s="16"/>
      <c r="I22" s="17"/>
      <c r="K22" s="1"/>
      <c r="L22" s="1"/>
      <c r="M22" s="1"/>
    </row>
    <row r="23" spans="2:16" s="9" customFormat="1" ht="20.100000000000001" customHeight="1">
      <c r="B23" s="10"/>
      <c r="C23" s="11" t="s">
        <v>11</v>
      </c>
      <c r="D23" s="18"/>
      <c r="E23" s="21"/>
      <c r="F23" s="14" t="s">
        <v>10</v>
      </c>
      <c r="G23" s="15"/>
      <c r="H23" s="16">
        <f>E23*G23</f>
        <v>0</v>
      </c>
      <c r="I23" s="22"/>
      <c r="K23" s="1"/>
      <c r="L23" s="1"/>
      <c r="M23" s="1"/>
    </row>
    <row r="24" spans="2:16" s="9" customFormat="1" ht="20.100000000000001" customHeight="1">
      <c r="B24" s="10"/>
      <c r="C24" s="11" t="s">
        <v>11</v>
      </c>
      <c r="D24" s="18"/>
      <c r="E24" s="21"/>
      <c r="F24" s="14"/>
      <c r="G24" s="15"/>
      <c r="H24" s="16"/>
      <c r="I24" s="22"/>
      <c r="K24" s="1"/>
      <c r="L24" s="1"/>
      <c r="M24" s="1"/>
    </row>
    <row r="25" spans="2:16" s="9" customFormat="1" ht="20.100000000000001" customHeight="1">
      <c r="B25" s="10"/>
      <c r="C25" s="11" t="s">
        <v>27</v>
      </c>
      <c r="D25" s="18"/>
      <c r="E25" s="21"/>
      <c r="F25" s="14"/>
      <c r="G25" s="15"/>
      <c r="H25" s="16">
        <f>SUM(H23:H24)</f>
        <v>0</v>
      </c>
      <c r="I25" s="22"/>
      <c r="K25" s="1"/>
      <c r="L25" s="1"/>
      <c r="M25" s="1"/>
    </row>
    <row r="26" spans="2:16" s="9" customFormat="1" ht="20.100000000000001" customHeight="1">
      <c r="B26" s="10"/>
      <c r="C26" s="11"/>
      <c r="D26" s="18"/>
      <c r="E26" s="21"/>
      <c r="F26" s="14"/>
      <c r="G26" s="15"/>
      <c r="H26" s="16"/>
      <c r="I26" s="22"/>
      <c r="K26" s="1"/>
      <c r="L26" s="1"/>
      <c r="M26" s="1"/>
    </row>
    <row r="27" spans="2:16" s="9" customFormat="1" ht="20.100000000000001" customHeight="1">
      <c r="B27" s="10"/>
      <c r="C27" s="11"/>
      <c r="D27" s="18"/>
      <c r="E27" s="21"/>
      <c r="F27" s="14"/>
      <c r="G27" s="15"/>
      <c r="H27" s="16"/>
      <c r="I27" s="22"/>
      <c r="K27" s="1"/>
      <c r="L27" s="1"/>
      <c r="M27" s="1"/>
    </row>
    <row r="28" spans="2:16" s="9" customFormat="1" ht="20.100000000000001" customHeight="1">
      <c r="B28" s="25" t="s">
        <v>13</v>
      </c>
      <c r="C28" s="11" t="s">
        <v>14</v>
      </c>
      <c r="D28" s="18"/>
      <c r="E28" s="26"/>
      <c r="F28" s="14"/>
      <c r="G28" s="27"/>
      <c r="H28" s="16">
        <f>H15+H20+H25</f>
        <v>0</v>
      </c>
      <c r="I28" s="17"/>
      <c r="J28" s="28"/>
      <c r="K28" s="1"/>
      <c r="L28" s="1"/>
      <c r="M28" s="29"/>
      <c r="N28" s="30"/>
      <c r="O28" s="28"/>
      <c r="P28" s="30"/>
    </row>
    <row r="29" spans="2:16" s="9" customFormat="1" ht="20.100000000000001" customHeight="1">
      <c r="B29" s="25"/>
      <c r="C29" s="11"/>
      <c r="D29" s="18"/>
      <c r="E29" s="26"/>
      <c r="F29" s="14"/>
      <c r="G29" s="27"/>
      <c r="H29" s="16"/>
      <c r="I29" s="17"/>
      <c r="J29" s="28"/>
      <c r="K29" s="1"/>
      <c r="L29" s="1"/>
      <c r="M29" s="29"/>
      <c r="N29" s="30"/>
      <c r="O29" s="28"/>
      <c r="P29" s="30"/>
    </row>
    <row r="30" spans="2:16" s="9" customFormat="1" ht="20.100000000000001" customHeight="1">
      <c r="B30" s="31"/>
      <c r="C30" s="11" t="s">
        <v>22</v>
      </c>
      <c r="D30" s="18"/>
      <c r="E30" s="23"/>
      <c r="F30" s="14"/>
      <c r="G30" s="15"/>
      <c r="H30" s="16"/>
      <c r="I30" s="19"/>
      <c r="J30" s="28"/>
      <c r="K30" s="29"/>
      <c r="L30" s="29"/>
      <c r="M30" s="29"/>
      <c r="N30" s="30"/>
      <c r="O30" s="28"/>
      <c r="P30" s="30"/>
    </row>
    <row r="31" spans="2:16" s="9" customFormat="1" ht="20.100000000000001" customHeight="1">
      <c r="B31" s="25"/>
      <c r="C31" s="11" t="s">
        <v>11</v>
      </c>
      <c r="D31" s="18"/>
      <c r="E31" s="26"/>
      <c r="F31" s="14"/>
      <c r="G31" s="27"/>
      <c r="H31" s="16"/>
      <c r="I31" s="17"/>
      <c r="J31" s="28"/>
      <c r="K31" s="1"/>
      <c r="L31" s="1"/>
      <c r="M31" s="29"/>
      <c r="N31" s="30"/>
      <c r="O31" s="28"/>
      <c r="P31" s="30"/>
    </row>
    <row r="32" spans="2:16" s="9" customFormat="1" ht="20.100000000000001" customHeight="1">
      <c r="B32" s="25"/>
      <c r="C32" s="11"/>
      <c r="D32" s="18"/>
      <c r="E32" s="26"/>
      <c r="F32" s="14"/>
      <c r="G32" s="27"/>
      <c r="H32" s="16"/>
      <c r="I32" s="17"/>
      <c r="J32" s="28"/>
      <c r="K32" s="1"/>
      <c r="L32" s="1"/>
      <c r="M32" s="29"/>
      <c r="N32" s="30"/>
      <c r="O32" s="28"/>
      <c r="P32" s="30"/>
    </row>
    <row r="33" spans="2:16" s="9" customFormat="1" ht="20.100000000000001" customHeight="1">
      <c r="B33" s="25"/>
      <c r="C33" s="11"/>
      <c r="D33" s="18"/>
      <c r="E33" s="26"/>
      <c r="F33" s="14"/>
      <c r="G33" s="27"/>
      <c r="H33" s="16"/>
      <c r="I33" s="17"/>
      <c r="J33" s="28"/>
      <c r="K33" s="1"/>
      <c r="L33" s="1"/>
      <c r="M33" s="29"/>
      <c r="N33" s="30"/>
      <c r="O33" s="28"/>
      <c r="P33" s="30"/>
    </row>
    <row r="34" spans="2:16" s="9" customFormat="1" ht="20.100000000000001" customHeight="1">
      <c r="B34" s="25"/>
      <c r="C34" s="11" t="s">
        <v>23</v>
      </c>
      <c r="D34" s="18"/>
      <c r="E34" s="26"/>
      <c r="F34" s="14"/>
      <c r="G34" s="27"/>
      <c r="H34" s="16">
        <f>SUM(H31:H32)</f>
        <v>0</v>
      </c>
      <c r="I34" s="17"/>
      <c r="J34" s="28"/>
      <c r="K34" s="1"/>
      <c r="L34" s="1"/>
      <c r="M34" s="29"/>
      <c r="N34" s="30"/>
      <c r="O34" s="28"/>
      <c r="P34" s="30"/>
    </row>
    <row r="35" spans="2:16" s="9" customFormat="1" ht="20.100000000000001" customHeight="1">
      <c r="B35" s="25"/>
      <c r="C35" s="11"/>
      <c r="D35" s="18"/>
      <c r="E35" s="26"/>
      <c r="F35" s="14"/>
      <c r="G35" s="27"/>
      <c r="H35" s="16"/>
      <c r="I35" s="17"/>
      <c r="J35" s="28"/>
      <c r="K35" s="1"/>
      <c r="L35" s="1"/>
      <c r="M35" s="29"/>
      <c r="N35" s="30"/>
      <c r="O35" s="28"/>
      <c r="P35" s="30"/>
    </row>
    <row r="36" spans="2:16" s="9" customFormat="1" ht="20.100000000000001" customHeight="1">
      <c r="B36" s="10"/>
      <c r="C36" s="11" t="s">
        <v>7</v>
      </c>
      <c r="D36" s="18"/>
      <c r="E36" s="21"/>
      <c r="F36" s="14"/>
      <c r="G36" s="15"/>
      <c r="H36" s="16"/>
      <c r="I36" s="32"/>
      <c r="J36" s="28"/>
      <c r="K36" s="29"/>
      <c r="L36" s="29"/>
      <c r="M36" s="29"/>
      <c r="N36" s="30"/>
      <c r="O36" s="28"/>
      <c r="P36" s="30"/>
    </row>
    <row r="37" spans="2:16" s="9" customFormat="1" ht="20.100000000000001" customHeight="1">
      <c r="B37" s="10"/>
      <c r="C37" s="11" t="s">
        <v>11</v>
      </c>
      <c r="D37" s="18"/>
      <c r="E37" s="21">
        <v>1</v>
      </c>
      <c r="F37" s="14" t="s">
        <v>19</v>
      </c>
      <c r="G37" s="15"/>
      <c r="H37" s="16"/>
      <c r="I37" s="32"/>
      <c r="J37" s="28"/>
      <c r="K37" s="29"/>
      <c r="L37" s="29"/>
      <c r="M37" s="29"/>
      <c r="N37" s="30"/>
      <c r="O37" s="28"/>
      <c r="P37" s="30"/>
    </row>
    <row r="38" spans="2:16" s="9" customFormat="1" ht="20.100000000000001" customHeight="1">
      <c r="B38" s="10"/>
      <c r="C38" s="11" t="s">
        <v>11</v>
      </c>
      <c r="D38" s="18"/>
      <c r="E38" s="21">
        <v>1</v>
      </c>
      <c r="F38" s="14" t="s">
        <v>19</v>
      </c>
      <c r="G38" s="15"/>
      <c r="H38" s="16"/>
      <c r="I38" s="32"/>
      <c r="J38" s="28"/>
      <c r="K38" s="29"/>
      <c r="L38" s="29"/>
      <c r="M38" s="29"/>
      <c r="N38" s="30"/>
      <c r="O38" s="28"/>
      <c r="P38" s="30"/>
    </row>
    <row r="39" spans="2:16" s="9" customFormat="1" ht="20.100000000000001" customHeight="1">
      <c r="B39" s="10"/>
      <c r="C39" s="11"/>
      <c r="D39" s="18"/>
      <c r="E39" s="21"/>
      <c r="F39" s="14"/>
      <c r="G39" s="15"/>
      <c r="H39" s="16"/>
      <c r="I39" s="32"/>
      <c r="J39" s="28"/>
      <c r="K39" s="29"/>
      <c r="L39" s="29"/>
      <c r="M39" s="29"/>
      <c r="N39" s="30"/>
      <c r="O39" s="28"/>
      <c r="P39" s="30"/>
    </row>
    <row r="40" spans="2:16" s="9" customFormat="1" ht="20.100000000000001" customHeight="1">
      <c r="B40" s="10"/>
      <c r="C40" s="11"/>
      <c r="D40" s="18"/>
      <c r="E40" s="21"/>
      <c r="F40" s="14"/>
      <c r="G40" s="15"/>
      <c r="H40" s="16"/>
      <c r="I40" s="32"/>
      <c r="J40" s="28"/>
      <c r="K40" s="29"/>
      <c r="L40" s="29"/>
      <c r="M40" s="29"/>
      <c r="N40" s="30"/>
      <c r="O40" s="28"/>
      <c r="P40" s="30"/>
    </row>
    <row r="41" spans="2:16" s="9" customFormat="1" ht="20.100000000000001" customHeight="1">
      <c r="B41" s="31"/>
      <c r="C41" s="11" t="s">
        <v>15</v>
      </c>
      <c r="D41" s="18"/>
      <c r="E41" s="23"/>
      <c r="F41" s="14"/>
      <c r="G41" s="15"/>
      <c r="H41" s="16">
        <f>SUM(H37:H39)</f>
        <v>0</v>
      </c>
      <c r="I41" s="19"/>
      <c r="J41" s="28"/>
      <c r="K41" s="29"/>
      <c r="L41" s="29"/>
      <c r="M41" s="29"/>
      <c r="N41" s="30"/>
      <c r="O41" s="28"/>
      <c r="P41" s="30"/>
    </row>
    <row r="42" spans="2:16" s="9" customFormat="1" ht="20.100000000000001" customHeight="1">
      <c r="B42" s="31"/>
      <c r="C42" s="11"/>
      <c r="D42" s="18"/>
      <c r="E42" s="23"/>
      <c r="F42" s="14"/>
      <c r="G42" s="15"/>
      <c r="H42" s="16"/>
      <c r="I42" s="19"/>
      <c r="J42" s="28"/>
      <c r="K42" s="29"/>
      <c r="L42" s="29"/>
      <c r="M42" s="29"/>
      <c r="N42" s="30"/>
      <c r="O42" s="28"/>
      <c r="P42" s="30"/>
    </row>
    <row r="43" spans="2:16" s="9" customFormat="1" ht="20.100000000000001" customHeight="1">
      <c r="B43" s="25"/>
      <c r="C43" s="11"/>
      <c r="D43" s="18"/>
      <c r="E43" s="26"/>
      <c r="F43" s="14"/>
      <c r="G43" s="27"/>
      <c r="H43" s="33"/>
      <c r="I43" s="19"/>
      <c r="J43" s="28"/>
      <c r="K43" s="1"/>
      <c r="L43" s="1"/>
      <c r="M43" s="29"/>
      <c r="N43" s="30"/>
      <c r="O43" s="28"/>
      <c r="P43" s="30"/>
    </row>
    <row r="44" spans="2:16" s="9" customFormat="1" ht="20.100000000000001" customHeight="1">
      <c r="B44" s="34"/>
      <c r="C44" s="35" t="s">
        <v>20</v>
      </c>
      <c r="D44" s="36"/>
      <c r="E44" s="37"/>
      <c r="F44" s="38"/>
      <c r="G44" s="39"/>
      <c r="H44" s="40">
        <f>H28+H34+H41</f>
        <v>0</v>
      </c>
      <c r="I44" s="41"/>
      <c r="J44" s="28"/>
      <c r="K44" s="29"/>
      <c r="L44" s="29"/>
      <c r="M44" s="29"/>
      <c r="N44" s="30"/>
      <c r="O44" s="28"/>
      <c r="P44" s="30"/>
    </row>
    <row r="45" spans="2:16" s="9" customFormat="1" ht="20.100000000000001" customHeight="1">
      <c r="B45" s="42"/>
      <c r="C45" s="43"/>
      <c r="D45" s="44"/>
      <c r="E45" s="45"/>
      <c r="F45" s="46"/>
      <c r="G45" s="47"/>
      <c r="H45" s="48"/>
      <c r="I45" s="49"/>
      <c r="J45" s="28"/>
      <c r="K45" s="29"/>
      <c r="L45" s="29"/>
      <c r="M45" s="29"/>
      <c r="N45" s="30"/>
      <c r="O45" s="28"/>
      <c r="P45" s="30"/>
    </row>
    <row r="46" spans="2:16" s="9" customFormat="1" ht="20.100000000000001" customHeight="1">
      <c r="B46" s="25"/>
      <c r="C46" s="11" t="s">
        <v>5</v>
      </c>
      <c r="D46" s="18"/>
      <c r="E46" s="26"/>
      <c r="F46" s="14"/>
      <c r="G46" s="27"/>
      <c r="H46" s="16">
        <f>H44*0.1</f>
        <v>0</v>
      </c>
      <c r="I46" s="32"/>
      <c r="J46" s="28"/>
      <c r="K46" s="29"/>
      <c r="L46" s="29"/>
      <c r="M46" s="29"/>
      <c r="N46" s="30"/>
      <c r="O46" s="28"/>
      <c r="P46" s="30"/>
    </row>
    <row r="47" spans="2:16" s="9" customFormat="1" ht="20.100000000000001" customHeight="1">
      <c r="B47" s="25"/>
      <c r="C47" s="11" t="s">
        <v>21</v>
      </c>
      <c r="D47" s="18"/>
      <c r="E47" s="26"/>
      <c r="F47" s="14"/>
      <c r="G47" s="27"/>
      <c r="H47" s="16">
        <f>H44+H46</f>
        <v>0</v>
      </c>
      <c r="I47" s="32"/>
      <c r="J47" s="28"/>
      <c r="K47" s="29"/>
      <c r="L47" s="29"/>
      <c r="M47" s="29"/>
      <c r="N47" s="30"/>
      <c r="O47" s="28"/>
      <c r="P47" s="30"/>
    </row>
    <row r="48" spans="2:16" s="9" customFormat="1" ht="20.100000000000001" customHeight="1" thickBot="1">
      <c r="B48" s="50"/>
      <c r="C48" s="51"/>
      <c r="D48" s="52"/>
      <c r="E48" s="53"/>
      <c r="F48" s="54"/>
      <c r="G48" s="55"/>
      <c r="H48" s="56"/>
      <c r="I48" s="57"/>
      <c r="K48" s="1"/>
      <c r="L48" s="1"/>
      <c r="M48" s="1"/>
    </row>
    <row r="49" spans="2:13" s="9" customFormat="1" ht="20.100000000000001" customHeight="1">
      <c r="B49" s="58"/>
      <c r="C49" s="64" t="s">
        <v>24</v>
      </c>
      <c r="D49" s="59"/>
      <c r="E49" s="60"/>
      <c r="F49" s="61"/>
      <c r="G49" s="61"/>
      <c r="H49" s="62"/>
      <c r="I49" s="62"/>
      <c r="K49" s="1"/>
      <c r="L49" s="1"/>
      <c r="M49" s="1"/>
    </row>
    <row r="50" spans="2:13" s="9" customFormat="1" ht="20.100000000000001" customHeight="1">
      <c r="B50" s="63"/>
      <c r="C50" s="64"/>
      <c r="D50" s="64"/>
      <c r="E50" s="65"/>
      <c r="F50" s="61"/>
      <c r="G50" s="61"/>
      <c r="H50" s="62"/>
      <c r="I50" s="62"/>
      <c r="K50" s="1"/>
      <c r="L50" s="1"/>
      <c r="M50" s="1"/>
    </row>
    <row r="51" spans="2:13" s="9" customFormat="1" ht="20.100000000000001" customHeight="1">
      <c r="B51" s="63"/>
      <c r="C51" s="64"/>
      <c r="D51" s="64"/>
      <c r="E51" s="65"/>
      <c r="F51" s="61"/>
      <c r="G51" s="61"/>
      <c r="H51" s="62"/>
      <c r="I51" s="62"/>
      <c r="K51" s="1"/>
      <c r="L51" s="1"/>
      <c r="M51" s="1"/>
    </row>
    <row r="52" spans="2:13" s="9" customFormat="1" ht="20.100000000000001" customHeight="1">
      <c r="B52" s="63"/>
      <c r="C52" s="64"/>
      <c r="D52" s="64"/>
      <c r="E52" s="65"/>
      <c r="F52" s="61"/>
      <c r="G52" s="61"/>
      <c r="H52" s="62"/>
      <c r="I52" s="62"/>
      <c r="K52" s="1"/>
      <c r="L52" s="1"/>
      <c r="M52" s="1"/>
    </row>
    <row r="53" spans="2:13" s="9" customFormat="1" ht="20.100000000000001" customHeight="1">
      <c r="B53" s="2"/>
      <c r="C53" s="1"/>
      <c r="D53" s="1"/>
      <c r="E53" s="1"/>
      <c r="F53" s="1"/>
      <c r="G53" s="3"/>
      <c r="H53" s="3"/>
      <c r="I53" s="3"/>
      <c r="K53" s="1"/>
      <c r="L53" s="1"/>
      <c r="M53" s="1"/>
    </row>
    <row r="54" spans="2:13" s="9" customFormat="1" ht="20.100000000000001" customHeight="1">
      <c r="B54" s="2"/>
      <c r="C54" s="1"/>
      <c r="D54" s="1"/>
      <c r="E54" s="1"/>
      <c r="F54" s="1"/>
      <c r="G54" s="3"/>
      <c r="H54" s="3"/>
      <c r="I54" s="3"/>
      <c r="K54" s="1"/>
      <c r="L54" s="1"/>
      <c r="M54" s="1"/>
    </row>
    <row r="55" spans="2:13" s="9" customFormat="1" ht="20.100000000000001" customHeight="1">
      <c r="B55" s="2"/>
      <c r="C55" s="1"/>
      <c r="D55" s="1"/>
      <c r="E55" s="1"/>
      <c r="F55" s="1"/>
      <c r="G55" s="3"/>
      <c r="H55" s="3"/>
      <c r="I55" s="3"/>
      <c r="K55" s="1"/>
      <c r="L55" s="1"/>
      <c r="M55" s="1"/>
    </row>
    <row r="56" spans="2:13" s="9" customFormat="1" ht="20.100000000000001" customHeight="1">
      <c r="B56" s="2"/>
      <c r="C56" s="1"/>
      <c r="D56" s="1"/>
      <c r="E56" s="1"/>
      <c r="F56" s="1"/>
      <c r="G56" s="3"/>
      <c r="H56" s="3"/>
      <c r="I56" s="3"/>
      <c r="K56" s="1"/>
      <c r="L56" s="1"/>
      <c r="M56" s="1"/>
    </row>
    <row r="57" spans="2:13" s="9" customFormat="1" ht="20.100000000000001" customHeight="1">
      <c r="B57" s="2"/>
      <c r="C57" s="1"/>
      <c r="D57" s="1"/>
      <c r="E57" s="1"/>
      <c r="F57" s="1"/>
      <c r="G57" s="3"/>
      <c r="H57" s="3"/>
      <c r="I57" s="3"/>
      <c r="K57" s="1"/>
      <c r="L57" s="1"/>
      <c r="M57" s="1"/>
    </row>
    <row r="58" spans="2:13" s="9" customFormat="1" ht="20.100000000000001" customHeight="1">
      <c r="B58" s="2"/>
      <c r="C58" s="1"/>
      <c r="D58" s="1"/>
      <c r="E58" s="1"/>
      <c r="F58" s="1"/>
      <c r="G58" s="3"/>
      <c r="H58" s="3"/>
      <c r="I58" s="3"/>
      <c r="K58" s="1"/>
      <c r="L58" s="1"/>
      <c r="M58" s="1"/>
    </row>
    <row r="59" spans="2:13" s="9" customFormat="1" ht="20.100000000000001" customHeight="1">
      <c r="B59" s="2"/>
      <c r="C59" s="1"/>
      <c r="D59" s="1"/>
      <c r="E59" s="1"/>
      <c r="F59" s="1"/>
      <c r="G59" s="3"/>
      <c r="H59" s="3"/>
      <c r="I59" s="3"/>
      <c r="K59" s="1"/>
      <c r="L59" s="1"/>
      <c r="M59" s="1"/>
    </row>
    <row r="60" spans="2:13" s="9" customFormat="1" ht="20.100000000000001" customHeight="1">
      <c r="B60" s="2"/>
      <c r="C60" s="1"/>
      <c r="D60" s="1"/>
      <c r="E60" s="1"/>
      <c r="F60" s="1"/>
      <c r="G60" s="3"/>
      <c r="H60" s="3"/>
      <c r="I60" s="3"/>
      <c r="K60" s="1"/>
      <c r="L60" s="1"/>
      <c r="M60" s="1"/>
    </row>
    <row r="61" spans="2:13" s="9" customFormat="1" ht="20.100000000000001" customHeight="1">
      <c r="B61" s="2"/>
      <c r="C61" s="1"/>
      <c r="D61" s="1"/>
      <c r="E61" s="1"/>
      <c r="F61" s="1"/>
      <c r="G61" s="3"/>
      <c r="H61" s="3"/>
      <c r="I61" s="3"/>
      <c r="K61" s="1"/>
      <c r="L61" s="1"/>
      <c r="M61" s="1"/>
    </row>
    <row r="62" spans="2:13" s="9" customFormat="1" ht="20.100000000000001" customHeight="1">
      <c r="B62" s="2"/>
      <c r="C62" s="1"/>
      <c r="D62" s="1"/>
      <c r="E62" s="1"/>
      <c r="F62" s="1"/>
      <c r="G62" s="3"/>
      <c r="H62" s="3"/>
      <c r="I62" s="3"/>
      <c r="K62" s="1"/>
      <c r="L62" s="1"/>
      <c r="M62" s="1"/>
    </row>
    <row r="63" spans="2:13" s="9" customFormat="1" ht="20.100000000000001" customHeight="1">
      <c r="B63" s="2"/>
      <c r="C63" s="1"/>
      <c r="D63" s="1"/>
      <c r="E63" s="1"/>
      <c r="F63" s="1"/>
      <c r="G63" s="3"/>
      <c r="H63" s="3"/>
      <c r="I63" s="3"/>
      <c r="K63" s="1"/>
      <c r="L63" s="1"/>
      <c r="M63" s="1"/>
    </row>
    <row r="64" spans="2:13" s="9" customFormat="1" ht="20.100000000000001" customHeight="1">
      <c r="B64" s="2"/>
      <c r="C64" s="1"/>
      <c r="D64" s="1"/>
      <c r="E64" s="1"/>
      <c r="F64" s="1"/>
      <c r="G64" s="3"/>
      <c r="H64" s="3"/>
      <c r="I64" s="3"/>
      <c r="K64" s="1"/>
      <c r="L64" s="1"/>
      <c r="M64" s="1"/>
    </row>
    <row r="65" spans="1:13" s="9" customFormat="1" ht="20.100000000000001" customHeight="1">
      <c r="B65" s="2"/>
      <c r="C65" s="1"/>
      <c r="D65" s="1"/>
      <c r="E65" s="1"/>
      <c r="F65" s="1"/>
      <c r="G65" s="3"/>
      <c r="H65" s="3"/>
      <c r="I65" s="3"/>
      <c r="K65" s="1"/>
      <c r="L65" s="1"/>
      <c r="M65" s="1"/>
    </row>
    <row r="66" spans="1:13" s="9" customFormat="1" ht="20.100000000000001" customHeight="1">
      <c r="B66" s="2"/>
      <c r="C66" s="1"/>
      <c r="D66" s="1"/>
      <c r="E66" s="1"/>
      <c r="F66" s="1"/>
      <c r="G66" s="3"/>
      <c r="H66" s="3"/>
      <c r="I66" s="3"/>
      <c r="K66" s="1"/>
      <c r="L66" s="1"/>
      <c r="M66" s="1"/>
    </row>
    <row r="67" spans="1:13" s="9" customFormat="1" ht="20.100000000000001" customHeight="1">
      <c r="B67" s="2"/>
      <c r="C67" s="1"/>
      <c r="D67" s="1"/>
      <c r="E67" s="1"/>
      <c r="F67" s="1"/>
      <c r="G67" s="3"/>
      <c r="H67" s="3"/>
      <c r="I67" s="3"/>
      <c r="K67" s="1"/>
      <c r="L67" s="1"/>
      <c r="M67" s="1"/>
    </row>
    <row r="68" spans="1:13" s="9" customFormat="1" ht="20.100000000000001" customHeight="1">
      <c r="B68" s="2"/>
      <c r="C68" s="1"/>
      <c r="D68" s="1"/>
      <c r="E68" s="1"/>
      <c r="F68" s="1"/>
      <c r="G68" s="3"/>
      <c r="H68" s="3"/>
      <c r="I68" s="3"/>
      <c r="K68" s="1"/>
      <c r="L68" s="1"/>
      <c r="M68" s="1"/>
    </row>
    <row r="69" spans="1:13" s="9" customFormat="1" ht="20.100000000000001" customHeight="1">
      <c r="B69" s="2"/>
      <c r="C69" s="1"/>
      <c r="D69" s="1"/>
      <c r="E69" s="1"/>
      <c r="F69" s="1"/>
      <c r="G69" s="3"/>
      <c r="H69" s="3"/>
      <c r="I69" s="3"/>
      <c r="K69" s="1"/>
      <c r="L69" s="1"/>
      <c r="M69" s="1"/>
    </row>
    <row r="70" spans="1:13" s="9" customFormat="1" ht="20.100000000000001" customHeight="1">
      <c r="B70" s="2"/>
      <c r="C70" s="1"/>
      <c r="D70" s="1"/>
      <c r="E70" s="1"/>
      <c r="F70" s="1"/>
      <c r="G70" s="3"/>
      <c r="H70" s="3"/>
      <c r="I70" s="3"/>
      <c r="K70" s="1"/>
      <c r="L70" s="1"/>
      <c r="M70" s="1"/>
    </row>
    <row r="71" spans="1:13" s="9" customFormat="1" ht="20.100000000000001" customHeight="1">
      <c r="B71" s="2"/>
      <c r="C71" s="1"/>
      <c r="D71" s="1"/>
      <c r="E71" s="1"/>
      <c r="F71" s="1"/>
      <c r="G71" s="3"/>
      <c r="H71" s="3"/>
      <c r="I71" s="3"/>
      <c r="K71" s="1"/>
      <c r="L71" s="1"/>
      <c r="M71" s="1"/>
    </row>
    <row r="72" spans="1:13" s="9" customFormat="1" ht="20.100000000000001" customHeight="1">
      <c r="B72" s="2"/>
      <c r="C72" s="1"/>
      <c r="D72" s="1"/>
      <c r="E72" s="1"/>
      <c r="F72" s="1"/>
      <c r="G72" s="3"/>
      <c r="H72" s="3"/>
      <c r="I72" s="3"/>
      <c r="K72" s="1"/>
      <c r="L72" s="1"/>
      <c r="M72" s="1"/>
    </row>
    <row r="73" spans="1:13" s="9" customFormat="1" ht="20.100000000000001" customHeight="1">
      <c r="B73" s="2"/>
      <c r="C73" s="1"/>
      <c r="D73" s="1"/>
      <c r="E73" s="1"/>
      <c r="F73" s="1"/>
      <c r="G73" s="3"/>
      <c r="H73" s="3"/>
      <c r="I73" s="3"/>
      <c r="K73" s="1"/>
      <c r="L73" s="1"/>
      <c r="M73" s="1"/>
    </row>
    <row r="74" spans="1:13" s="9" customFormat="1" ht="20.100000000000001" customHeight="1">
      <c r="B74" s="2"/>
      <c r="C74" s="1"/>
      <c r="D74" s="1"/>
      <c r="E74" s="1"/>
      <c r="F74" s="1"/>
      <c r="G74" s="3"/>
      <c r="H74" s="3"/>
      <c r="I74" s="3"/>
      <c r="K74" s="1"/>
      <c r="L74" s="1"/>
      <c r="M74" s="1"/>
    </row>
    <row r="75" spans="1:13" s="9" customFormat="1" ht="20.100000000000001" customHeight="1">
      <c r="B75" s="2"/>
      <c r="C75" s="1"/>
      <c r="D75" s="1"/>
      <c r="E75" s="1"/>
      <c r="F75" s="1"/>
      <c r="G75" s="3"/>
      <c r="H75" s="3"/>
      <c r="I75" s="3"/>
      <c r="K75" s="1"/>
      <c r="L75" s="1"/>
      <c r="M75" s="1"/>
    </row>
    <row r="76" spans="1:13" s="9" customFormat="1" ht="20.100000000000001" customHeight="1">
      <c r="B76" s="2"/>
      <c r="C76" s="1"/>
      <c r="D76" s="1"/>
      <c r="E76" s="1"/>
      <c r="F76" s="1"/>
      <c r="G76" s="3"/>
      <c r="H76" s="3"/>
      <c r="I76" s="3"/>
      <c r="K76" s="1"/>
      <c r="L76" s="1"/>
      <c r="M76" s="1"/>
    </row>
    <row r="77" spans="1:13" s="9" customFormat="1" ht="20.100000000000001" customHeight="1">
      <c r="B77" s="2"/>
      <c r="C77" s="1"/>
      <c r="D77" s="1"/>
      <c r="E77" s="1"/>
      <c r="F77" s="1"/>
      <c r="G77" s="3"/>
      <c r="H77" s="3"/>
      <c r="I77" s="3"/>
      <c r="K77" s="1"/>
      <c r="L77" s="1"/>
      <c r="M77" s="1"/>
    </row>
    <row r="78" spans="1:13" s="9" customFormat="1" ht="20.100000000000001" customHeight="1">
      <c r="A78" s="66"/>
      <c r="B78" s="2"/>
      <c r="C78" s="1"/>
      <c r="D78" s="1"/>
      <c r="E78" s="1"/>
      <c r="F78" s="1"/>
      <c r="G78" s="3"/>
      <c r="H78" s="3"/>
      <c r="I78" s="3"/>
      <c r="K78" s="1"/>
      <c r="L78" s="1"/>
      <c r="M78" s="1"/>
    </row>
  </sheetData>
  <phoneticPr fontId="12"/>
  <printOptions horizontalCentered="1"/>
  <pageMargins left="0.39370078740157483" right="3.937007874015748E-2" top="0.59055118110236227" bottom="0.47244094488188981" header="0.31496062992125984" footer="0.19685039370078741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入札金額内訳書</vt:lpstr>
      <vt:lpstr>入札金額内訳書!Print_Area</vt:lpstr>
      <vt:lpstr>入札金額内訳書!Print_Titles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2020-08-28T04:53:50Z</dcterms:created>
  <dcterms:modified xsi:type="dcterms:W3CDTF">2020-09-07T08:28:55Z</dcterms:modified>
</cp:coreProperties>
</file>