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4505" yWindow="-15" windowWidth="14310" windowHeight="11715"/>
  </bookViews>
  <sheets>
    <sheet name="下見積書 (2)" sheetId="43" r:id="rId1"/>
  </sheets>
  <definedNames>
    <definedName name="_xlnm.Print_Area" localSheetId="0">'下見積書 (2)'!$B$1:$H$39</definedName>
  </definedNames>
  <calcPr calcId="162913"/>
</workbook>
</file>

<file path=xl/calcChain.xml><?xml version="1.0" encoding="utf-8"?>
<calcChain xmlns="http://schemas.openxmlformats.org/spreadsheetml/2006/main">
  <c r="G27" i="43" l="1"/>
  <c r="G34" i="43"/>
  <c r="G33" i="43"/>
  <c r="G32" i="43"/>
  <c r="G25" i="43"/>
  <c r="G24" i="43"/>
  <c r="G23" i="43"/>
  <c r="G30" i="43"/>
  <c r="G29" i="43"/>
  <c r="G21" i="43"/>
  <c r="G20" i="43"/>
  <c r="G18" i="43"/>
  <c r="G35" i="43" l="1"/>
  <c r="G36" i="43" s="1"/>
  <c r="G37" i="43" s="1"/>
  <c r="G38" i="43" l="1"/>
</calcChain>
</file>

<file path=xl/sharedStrings.xml><?xml version="1.0" encoding="utf-8"?>
<sst xmlns="http://schemas.openxmlformats.org/spreadsheetml/2006/main" count="51" uniqueCount="33">
  <si>
    <t>単位</t>
    <rPh sb="0" eb="2">
      <t>タンイ</t>
    </rPh>
    <phoneticPr fontId="10"/>
  </si>
  <si>
    <t>　</t>
    <phoneticPr fontId="12"/>
  </si>
  <si>
    <t>消費税</t>
    <rPh sb="0" eb="3">
      <t>ショウヒゼイ</t>
    </rPh>
    <phoneticPr fontId="12"/>
  </si>
  <si>
    <t>名称</t>
    <rPh sb="0" eb="2">
      <t>メイショウ</t>
    </rPh>
    <phoneticPr fontId="12"/>
  </si>
  <si>
    <t>総計</t>
    <rPh sb="0" eb="2">
      <t>ソウケイ</t>
    </rPh>
    <phoneticPr fontId="12"/>
  </si>
  <si>
    <t>下見積書</t>
    <rPh sb="0" eb="1">
      <t>シタ</t>
    </rPh>
    <rPh sb="1" eb="4">
      <t>ミツモリショ</t>
    </rPh>
    <phoneticPr fontId="12"/>
  </si>
  <si>
    <t>独立行政法人国際協力機構　中国センター</t>
    <rPh sb="0" eb="2">
      <t>ドクリツ</t>
    </rPh>
    <rPh sb="2" eb="4">
      <t>ギョウセイ</t>
    </rPh>
    <rPh sb="4" eb="6">
      <t>ホウジン</t>
    </rPh>
    <rPh sb="6" eb="8">
      <t>コクサイ</t>
    </rPh>
    <rPh sb="8" eb="10">
      <t>キョウリョク</t>
    </rPh>
    <rPh sb="10" eb="12">
      <t>キコウ</t>
    </rPh>
    <rPh sb="13" eb="15">
      <t>チュウゴク</t>
    </rPh>
    <phoneticPr fontId="12"/>
  </si>
  <si>
    <t>契約担当役　所長　殿</t>
    <rPh sb="0" eb="2">
      <t>ケイヤク</t>
    </rPh>
    <rPh sb="2" eb="4">
      <t>タントウ</t>
    </rPh>
    <rPh sb="4" eb="5">
      <t>ヤク</t>
    </rPh>
    <rPh sb="6" eb="8">
      <t>ショチョウ</t>
    </rPh>
    <rPh sb="9" eb="10">
      <t>ドノ</t>
    </rPh>
    <phoneticPr fontId="12"/>
  </si>
  <si>
    <t>住所</t>
    <rPh sb="0" eb="2">
      <t>ジュウショ</t>
    </rPh>
    <phoneticPr fontId="12"/>
  </si>
  <si>
    <t>会社名</t>
    <rPh sb="0" eb="3">
      <t>カイシャメイ</t>
    </rPh>
    <phoneticPr fontId="12"/>
  </si>
  <si>
    <t>代表者</t>
    <rPh sb="0" eb="3">
      <t>ダイヒョウシャ</t>
    </rPh>
    <phoneticPr fontId="12"/>
  </si>
  <si>
    <t>\</t>
    <phoneticPr fontId="12"/>
  </si>
  <si>
    <t>件　名：2021年度～2023年度JICA中国車両運行管理業務</t>
    <rPh sb="0" eb="1">
      <t>ケン</t>
    </rPh>
    <rPh sb="2" eb="3">
      <t>メイ</t>
    </rPh>
    <phoneticPr fontId="12"/>
  </si>
  <si>
    <t>基本管理料</t>
    <rPh sb="0" eb="2">
      <t>キホン</t>
    </rPh>
    <rPh sb="2" eb="4">
      <t>カンリ</t>
    </rPh>
    <rPh sb="4" eb="5">
      <t>リョウ</t>
    </rPh>
    <phoneticPr fontId="12"/>
  </si>
  <si>
    <t>　一般時間外管理料</t>
    <rPh sb="1" eb="3">
      <t>イッパン</t>
    </rPh>
    <rPh sb="3" eb="5">
      <t>ジカン</t>
    </rPh>
    <rPh sb="5" eb="6">
      <t>ガイ</t>
    </rPh>
    <rPh sb="6" eb="8">
      <t>カンリ</t>
    </rPh>
    <rPh sb="8" eb="9">
      <t>リョウ</t>
    </rPh>
    <phoneticPr fontId="12"/>
  </si>
  <si>
    <t>　深夜時間管理料</t>
    <rPh sb="1" eb="3">
      <t>シンヤ</t>
    </rPh>
    <rPh sb="3" eb="5">
      <t>ジカン</t>
    </rPh>
    <rPh sb="5" eb="7">
      <t>カンリ</t>
    </rPh>
    <rPh sb="7" eb="8">
      <t>リョウ</t>
    </rPh>
    <phoneticPr fontId="12"/>
  </si>
  <si>
    <t>　管理日外
　（4時間以内）</t>
    <rPh sb="1" eb="3">
      <t>カンリ</t>
    </rPh>
    <rPh sb="3" eb="4">
      <t>ビ</t>
    </rPh>
    <rPh sb="4" eb="5">
      <t>ガイ</t>
    </rPh>
    <rPh sb="9" eb="11">
      <t>ジカン</t>
    </rPh>
    <rPh sb="11" eb="13">
      <t>イナイ</t>
    </rPh>
    <phoneticPr fontId="12"/>
  </si>
  <si>
    <t>　管理日外
　（4時間を超え8時間以内）</t>
    <rPh sb="1" eb="3">
      <t>カンリ</t>
    </rPh>
    <rPh sb="3" eb="4">
      <t>ビ</t>
    </rPh>
    <rPh sb="4" eb="5">
      <t>ガイ</t>
    </rPh>
    <rPh sb="12" eb="13">
      <t>コ</t>
    </rPh>
    <rPh sb="15" eb="17">
      <t>ジカン</t>
    </rPh>
    <rPh sb="17" eb="19">
      <t>イナイ</t>
    </rPh>
    <phoneticPr fontId="12"/>
  </si>
  <si>
    <t>　管理日外
　（8時間を超える場合）</t>
    <rPh sb="1" eb="3">
      <t>カンリ</t>
    </rPh>
    <rPh sb="3" eb="4">
      <t>ビ</t>
    </rPh>
    <rPh sb="4" eb="5">
      <t>ガイ</t>
    </rPh>
    <rPh sb="9" eb="11">
      <t>ジカン</t>
    </rPh>
    <rPh sb="12" eb="13">
      <t>コ</t>
    </rPh>
    <rPh sb="15" eb="17">
      <t>バアイ</t>
    </rPh>
    <phoneticPr fontId="12"/>
  </si>
  <si>
    <t>１年間合計額</t>
    <rPh sb="1" eb="3">
      <t>ネンカン</t>
    </rPh>
    <rPh sb="3" eb="5">
      <t>ゴウケイ</t>
    </rPh>
    <rPh sb="5" eb="6">
      <t>ガク</t>
    </rPh>
    <phoneticPr fontId="12"/>
  </si>
  <si>
    <t>契約期間（3年間分）合計額</t>
    <rPh sb="0" eb="2">
      <t>ケイヤク</t>
    </rPh>
    <rPh sb="2" eb="4">
      <t>キカン</t>
    </rPh>
    <rPh sb="6" eb="8">
      <t>ネンカン</t>
    </rPh>
    <rPh sb="8" eb="9">
      <t>ブン</t>
    </rPh>
    <rPh sb="10" eb="12">
      <t>ゴウケイ</t>
    </rPh>
    <rPh sb="12" eb="13">
      <t>ガク</t>
    </rPh>
    <phoneticPr fontId="12"/>
  </si>
  <si>
    <t>単価</t>
    <rPh sb="0" eb="2">
      <t>タンカ</t>
    </rPh>
    <phoneticPr fontId="12"/>
  </si>
  <si>
    <t>数量</t>
    <rPh sb="0" eb="2">
      <t>スウリョウ</t>
    </rPh>
    <phoneticPr fontId="12"/>
  </si>
  <si>
    <t>小計</t>
    <rPh sb="0" eb="2">
      <t>ショウケイ</t>
    </rPh>
    <phoneticPr fontId="12"/>
  </si>
  <si>
    <t>カ月分</t>
    <rPh sb="1" eb="2">
      <t>ゲツ</t>
    </rPh>
    <rPh sb="2" eb="3">
      <t>ブン</t>
    </rPh>
    <phoneticPr fontId="12"/>
  </si>
  <si>
    <t>時間分</t>
    <rPh sb="0" eb="2">
      <t>ジカン</t>
    </rPh>
    <rPh sb="2" eb="3">
      <t>ブン</t>
    </rPh>
    <phoneticPr fontId="12"/>
  </si>
  <si>
    <t>日分</t>
    <rPh sb="0" eb="1">
      <t>ニチ</t>
    </rPh>
    <rPh sb="1" eb="2">
      <t>ブン</t>
    </rPh>
    <phoneticPr fontId="12"/>
  </si>
  <si>
    <t>マイクロバス</t>
    <phoneticPr fontId="12"/>
  </si>
  <si>
    <t>時間外管理料</t>
    <rPh sb="0" eb="3">
      <t>ジカンガイ</t>
    </rPh>
    <rPh sb="3" eb="5">
      <t>カンリ</t>
    </rPh>
    <rPh sb="5" eb="6">
      <t>リョウ</t>
    </rPh>
    <phoneticPr fontId="12"/>
  </si>
  <si>
    <t>基本管理日外管理料</t>
    <rPh sb="0" eb="2">
      <t>キホン</t>
    </rPh>
    <rPh sb="2" eb="4">
      <t>カンリ</t>
    </rPh>
    <rPh sb="4" eb="5">
      <t>ビ</t>
    </rPh>
    <rPh sb="5" eb="6">
      <t>ガイ</t>
    </rPh>
    <rPh sb="6" eb="8">
      <t>カンリ</t>
    </rPh>
    <rPh sb="8" eb="9">
      <t>リョウ</t>
    </rPh>
    <phoneticPr fontId="12"/>
  </si>
  <si>
    <t>乗用車</t>
    <rPh sb="0" eb="3">
      <t>ジョウヨウシャ</t>
    </rPh>
    <phoneticPr fontId="12"/>
  </si>
  <si>
    <t>※数量が「0」であっても単価をご記入ください。</t>
    <rPh sb="1" eb="3">
      <t>スウリョウ</t>
    </rPh>
    <rPh sb="12" eb="14">
      <t>タンカ</t>
    </rPh>
    <rPh sb="16" eb="18">
      <t>キニュウ</t>
    </rPh>
    <phoneticPr fontId="12"/>
  </si>
  <si>
    <t>別添1</t>
    <rPh sb="0" eb="2">
      <t>ベッテン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</si>
</sst>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&quot;-&quot;"/>
    <numFmt numFmtId="177" formatCode="#,##0_ 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b/>
      <sz val="22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明朝"/>
      <family val="1"/>
      <charset val="128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明朝"/>
      <family val="1"/>
      <charset val="128"/>
    </font>
    <font>
      <sz val="10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u/>
      <sz val="11"/>
      <name val="ＭＳ ゴシック"/>
      <family val="3"/>
      <charset val="128"/>
    </font>
    <font>
      <u val="double"/>
      <sz val="16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1">
    <xf numFmtId="0" fontId="0" fillId="0" borderId="0"/>
    <xf numFmtId="176" fontId="3" fillId="0" borderId="0" applyFill="0" applyBorder="0" applyAlignment="0"/>
    <xf numFmtId="0" fontId="5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4" fillId="0" borderId="0"/>
    <xf numFmtId="4" fontId="5" fillId="0" borderId="0">
      <alignment horizontal="right"/>
    </xf>
    <xf numFmtId="4" fontId="7" fillId="0" borderId="0">
      <alignment horizontal="right"/>
    </xf>
    <xf numFmtId="0" fontId="8" fillId="0" borderId="0">
      <alignment horizontal="left"/>
    </xf>
    <xf numFmtId="0" fontId="9" fillId="0" borderId="0">
      <alignment horizontal="center"/>
    </xf>
    <xf numFmtId="38" fontId="2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/>
    <xf numFmtId="38" fontId="11" fillId="0" borderId="0" applyFont="0" applyFill="0" applyBorder="0" applyAlignment="0" applyProtection="0"/>
    <xf numFmtId="0" fontId="11" fillId="0" borderId="0"/>
    <xf numFmtId="38" fontId="2" fillId="0" borderId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horizontal="left"/>
    </xf>
    <xf numFmtId="0" fontId="16" fillId="0" borderId="4">
      <alignment horizontal="center"/>
    </xf>
    <xf numFmtId="3" fontId="17" fillId="0" borderId="5">
      <alignment horizontal="right"/>
    </xf>
    <xf numFmtId="0" fontId="18" fillId="0" borderId="5">
      <alignment horizontal="right"/>
    </xf>
    <xf numFmtId="0" fontId="17" fillId="0" borderId="5">
      <alignment horizontal="center"/>
    </xf>
    <xf numFmtId="0" fontId="19" fillId="0" borderId="0">
      <alignment vertical="center"/>
    </xf>
    <xf numFmtId="0" fontId="13" fillId="0" borderId="5">
      <alignment horizontal="left"/>
    </xf>
    <xf numFmtId="0" fontId="2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0" borderId="6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22" borderId="7" applyNumberFormat="0" applyFon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23" borderId="1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9" applyNumberFormat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77">
    <xf numFmtId="0" fontId="0" fillId="0" borderId="0" xfId="0"/>
    <xf numFmtId="0" fontId="37" fillId="0" borderId="0" xfId="0" applyFont="1" applyAlignment="1">
      <alignment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7" fillId="0" borderId="15" xfId="0" applyFont="1" applyBorder="1" applyAlignment="1">
      <alignment horizontal="center" vertical="center"/>
    </xf>
    <xf numFmtId="38" fontId="37" fillId="0" borderId="16" xfId="10" applyFont="1" applyBorder="1" applyAlignment="1">
      <alignment vertical="center"/>
    </xf>
    <xf numFmtId="38" fontId="38" fillId="0" borderId="0" xfId="10" applyFont="1" applyAlignment="1">
      <alignment vertical="center"/>
    </xf>
    <xf numFmtId="38" fontId="37" fillId="0" borderId="0" xfId="10" applyFont="1" applyAlignment="1">
      <alignment vertical="center"/>
    </xf>
    <xf numFmtId="38" fontId="38" fillId="0" borderId="0" xfId="0" applyNumberFormat="1" applyFont="1" applyAlignment="1">
      <alignment vertical="center"/>
    </xf>
    <xf numFmtId="0" fontId="37" fillId="0" borderId="18" xfId="0" applyFont="1" applyBorder="1" applyAlignment="1">
      <alignment horizontal="center" vertical="center"/>
    </xf>
    <xf numFmtId="38" fontId="37" fillId="0" borderId="17" xfId="10" applyFont="1" applyBorder="1" applyAlignment="1">
      <alignment vertical="center"/>
    </xf>
    <xf numFmtId="0" fontId="39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38" fontId="13" fillId="0" borderId="0" xfId="1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40" fillId="0" borderId="0" xfId="0" applyFont="1" applyAlignment="1">
      <alignment vertical="center"/>
    </xf>
    <xf numFmtId="0" fontId="37" fillId="0" borderId="0" xfId="0" applyFont="1" applyAlignment="1">
      <alignment horizontal="centerContinuous" vertical="center"/>
    </xf>
    <xf numFmtId="0" fontId="41" fillId="0" borderId="0" xfId="0" applyFont="1" applyAlignment="1">
      <alignment horizontal="left" vertical="center"/>
    </xf>
    <xf numFmtId="0" fontId="42" fillId="0" borderId="0" xfId="0" applyFont="1" applyAlignment="1">
      <alignment horizontal="centerContinuous" vertical="center"/>
    </xf>
    <xf numFmtId="0" fontId="37" fillId="0" borderId="0" xfId="0" applyFont="1" applyBorder="1" applyAlignment="1">
      <alignment horizontal="right" vertical="center"/>
    </xf>
    <xf numFmtId="0" fontId="13" fillId="0" borderId="20" xfId="0" applyFont="1" applyBorder="1" applyAlignment="1">
      <alignment horizontal="left" vertical="center"/>
    </xf>
    <xf numFmtId="0" fontId="37" fillId="0" borderId="23" xfId="0" applyFont="1" applyBorder="1" applyAlignment="1">
      <alignment vertical="center"/>
    </xf>
    <xf numFmtId="0" fontId="37" fillId="0" borderId="24" xfId="0" applyFont="1" applyBorder="1" applyAlignment="1">
      <alignment horizontal="center" vertical="center"/>
    </xf>
    <xf numFmtId="38" fontId="37" fillId="0" borderId="25" xfId="10" applyFont="1" applyBorder="1" applyAlignment="1">
      <alignment vertical="center"/>
    </xf>
    <xf numFmtId="0" fontId="37" fillId="0" borderId="27" xfId="0" applyFont="1" applyBorder="1" applyAlignment="1">
      <alignment vertical="center"/>
    </xf>
    <xf numFmtId="0" fontId="37" fillId="0" borderId="28" xfId="0" applyFont="1" applyBorder="1" applyAlignment="1">
      <alignment horizontal="center" vertical="center"/>
    </xf>
    <xf numFmtId="38" fontId="37" fillId="0" borderId="29" xfId="10" applyFont="1" applyBorder="1" applyAlignment="1">
      <alignment vertical="center"/>
    </xf>
    <xf numFmtId="0" fontId="37" fillId="0" borderId="23" xfId="0" applyFont="1" applyBorder="1" applyAlignment="1">
      <alignment vertical="center" wrapText="1"/>
    </xf>
    <xf numFmtId="0" fontId="37" fillId="0" borderId="22" xfId="0" applyFont="1" applyBorder="1" applyAlignment="1">
      <alignment vertical="center" wrapText="1"/>
    </xf>
    <xf numFmtId="38" fontId="41" fillId="0" borderId="19" xfId="0" applyNumberFormat="1" applyFont="1" applyBorder="1" applyAlignment="1">
      <alignment vertical="center"/>
    </xf>
    <xf numFmtId="0" fontId="37" fillId="0" borderId="31" xfId="0" applyFont="1" applyBorder="1" applyAlignment="1">
      <alignment horizontal="center" vertical="center"/>
    </xf>
    <xf numFmtId="38" fontId="37" fillId="0" borderId="32" xfId="10" applyFont="1" applyBorder="1" applyAlignment="1">
      <alignment vertical="center"/>
    </xf>
    <xf numFmtId="0" fontId="37" fillId="0" borderId="27" xfId="0" applyFont="1" applyBorder="1" applyAlignment="1">
      <alignment vertical="center" wrapText="1"/>
    </xf>
    <xf numFmtId="0" fontId="37" fillId="0" borderId="34" xfId="0" applyFont="1" applyBorder="1" applyAlignment="1">
      <alignment horizontal="center" vertical="center"/>
    </xf>
    <xf numFmtId="38" fontId="37" fillId="0" borderId="35" xfId="10" applyFont="1" applyBorder="1" applyAlignment="1">
      <alignment vertical="center"/>
    </xf>
    <xf numFmtId="0" fontId="37" fillId="0" borderId="20" xfId="13" quotePrefix="1" applyFont="1" applyFill="1" applyBorder="1" applyAlignment="1">
      <alignment horizontal="left" vertical="center"/>
    </xf>
    <xf numFmtId="0" fontId="37" fillId="0" borderId="37" xfId="0" applyFont="1" applyBorder="1" applyAlignment="1">
      <alignment horizontal="center" vertical="center"/>
    </xf>
    <xf numFmtId="38" fontId="37" fillId="0" borderId="38" xfId="10" applyFont="1" applyBorder="1" applyAlignment="1">
      <alignment vertical="center"/>
    </xf>
    <xf numFmtId="0" fontId="37" fillId="0" borderId="20" xfId="0" applyFont="1" applyBorder="1" applyAlignment="1">
      <alignment horizontal="left" vertical="center"/>
    </xf>
    <xf numFmtId="0" fontId="13" fillId="0" borderId="39" xfId="0" applyFont="1" applyBorder="1" applyAlignment="1">
      <alignment horizontal="left" vertical="center"/>
    </xf>
    <xf numFmtId="0" fontId="37" fillId="0" borderId="39" xfId="0" applyFont="1" applyBorder="1" applyAlignment="1">
      <alignment horizontal="left" vertical="center"/>
    </xf>
    <xf numFmtId="0" fontId="37" fillId="0" borderId="39" xfId="13" quotePrefix="1" applyFont="1" applyFill="1" applyBorder="1" applyAlignment="1">
      <alignment horizontal="left" vertical="center"/>
    </xf>
    <xf numFmtId="38" fontId="41" fillId="0" borderId="0" xfId="0" applyNumberFormat="1" applyFont="1" applyBorder="1" applyAlignment="1">
      <alignment vertical="center"/>
    </xf>
    <xf numFmtId="0" fontId="37" fillId="0" borderId="3" xfId="0" applyFont="1" applyBorder="1" applyAlignment="1">
      <alignment vertical="center"/>
    </xf>
    <xf numFmtId="38" fontId="37" fillId="0" borderId="33" xfId="10" applyFont="1" applyBorder="1" applyAlignment="1">
      <alignment vertical="center"/>
    </xf>
    <xf numFmtId="177" fontId="37" fillId="0" borderId="40" xfId="0" applyNumberFormat="1" applyFont="1" applyBorder="1" applyAlignment="1">
      <alignment vertical="center"/>
    </xf>
    <xf numFmtId="177" fontId="37" fillId="0" borderId="41" xfId="0" applyNumberFormat="1" applyFont="1" applyBorder="1" applyAlignment="1">
      <alignment vertical="center"/>
    </xf>
    <xf numFmtId="177" fontId="37" fillId="0" borderId="40" xfId="0" applyNumberFormat="1" applyFont="1" applyBorder="1" applyAlignment="1">
      <alignment vertical="center" wrapText="1"/>
    </xf>
    <xf numFmtId="177" fontId="37" fillId="0" borderId="42" xfId="0" applyNumberFormat="1" applyFont="1" applyBorder="1" applyAlignment="1">
      <alignment vertical="center" wrapText="1"/>
    </xf>
    <xf numFmtId="177" fontId="37" fillId="0" borderId="41" xfId="0" applyNumberFormat="1" applyFont="1" applyBorder="1" applyAlignment="1">
      <alignment vertical="center" wrapText="1"/>
    </xf>
    <xf numFmtId="177" fontId="37" fillId="0" borderId="43" xfId="0" applyNumberFormat="1" applyFont="1" applyBorder="1" applyAlignment="1">
      <alignment vertical="center"/>
    </xf>
    <xf numFmtId="177" fontId="37" fillId="0" borderId="44" xfId="0" applyNumberFormat="1" applyFont="1" applyBorder="1" applyAlignment="1">
      <alignment vertical="center"/>
    </xf>
    <xf numFmtId="0" fontId="13" fillId="0" borderId="34" xfId="0" applyFont="1" applyBorder="1" applyAlignment="1">
      <alignment horizontal="center" vertical="center"/>
    </xf>
    <xf numFmtId="0" fontId="37" fillId="0" borderId="0" xfId="0" applyFont="1" applyBorder="1" applyAlignment="1">
      <alignment horizontal="left" vertical="center"/>
    </xf>
    <xf numFmtId="38" fontId="37" fillId="0" borderId="46" xfId="10" applyFont="1" applyBorder="1" applyAlignment="1">
      <alignment vertical="center"/>
    </xf>
    <xf numFmtId="38" fontId="37" fillId="0" borderId="47" xfId="10" applyFont="1" applyBorder="1" applyAlignment="1">
      <alignment vertical="center"/>
    </xf>
    <xf numFmtId="0" fontId="40" fillId="0" borderId="30" xfId="0" applyFont="1" applyBorder="1" applyAlignment="1">
      <alignment vertical="center"/>
    </xf>
    <xf numFmtId="0" fontId="40" fillId="0" borderId="36" xfId="0" applyFont="1" applyBorder="1" applyAlignment="1">
      <alignment vertical="center"/>
    </xf>
    <xf numFmtId="0" fontId="40" fillId="0" borderId="27" xfId="0" applyFont="1" applyBorder="1" applyAlignment="1">
      <alignment vertical="center"/>
    </xf>
    <xf numFmtId="0" fontId="40" fillId="0" borderId="21" xfId="0" applyFont="1" applyBorder="1" applyAlignment="1">
      <alignment vertical="center"/>
    </xf>
    <xf numFmtId="0" fontId="13" fillId="0" borderId="48" xfId="0" applyFont="1" applyBorder="1" applyAlignment="1">
      <alignment horizontal="center" vertical="center"/>
    </xf>
    <xf numFmtId="0" fontId="40" fillId="0" borderId="49" xfId="0" applyFont="1" applyBorder="1" applyAlignment="1">
      <alignment vertical="center"/>
    </xf>
    <xf numFmtId="177" fontId="37" fillId="0" borderId="24" xfId="0" applyNumberFormat="1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40" fillId="0" borderId="26" xfId="0" applyFont="1" applyBorder="1" applyAlignment="1">
      <alignment vertical="center"/>
    </xf>
    <xf numFmtId="0" fontId="37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5" xfId="0" applyBorder="1" applyAlignment="1">
      <alignment vertical="center"/>
    </xf>
    <xf numFmtId="0" fontId="13" fillId="0" borderId="48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</cellXfs>
  <cellStyles count="71">
    <cellStyle name="20% - アクセント 1 2" xfId="25"/>
    <cellStyle name="20% - アクセント 2 2" xfId="26"/>
    <cellStyle name="20% - アクセント 3 2" xfId="27"/>
    <cellStyle name="20% - アクセント 4 2" xfId="28"/>
    <cellStyle name="20% - アクセント 5 2" xfId="29"/>
    <cellStyle name="20% - アクセント 6 2" xfId="30"/>
    <cellStyle name="40% - アクセント 1 2" xfId="31"/>
    <cellStyle name="40% - アクセント 2 2" xfId="32"/>
    <cellStyle name="40% - アクセント 3 2" xfId="33"/>
    <cellStyle name="40% - アクセント 4 2" xfId="34"/>
    <cellStyle name="40% - アクセント 5 2" xfId="35"/>
    <cellStyle name="40% - アクセント 6 2" xfId="36"/>
    <cellStyle name="60% - アクセント 1 2" xfId="37"/>
    <cellStyle name="60% - アクセント 2 2" xfId="38"/>
    <cellStyle name="60% - アクセント 3 2" xfId="39"/>
    <cellStyle name="60% - アクセント 4 2" xfId="40"/>
    <cellStyle name="60% - アクセント 5 2" xfId="41"/>
    <cellStyle name="60% - アクセント 6 2" xfId="42"/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PSChar" xfId="17"/>
    <cellStyle name="PSHeading" xfId="18"/>
    <cellStyle name="revised" xfId="7"/>
    <cellStyle name="section" xfId="8"/>
    <cellStyle name="title" xfId="9"/>
    <cellStyle name="アクセント 1 2" xfId="43"/>
    <cellStyle name="アクセント 2 2" xfId="44"/>
    <cellStyle name="アクセント 3 2" xfId="45"/>
    <cellStyle name="アクセント 4 2" xfId="46"/>
    <cellStyle name="アクセント 5 2" xfId="47"/>
    <cellStyle name="アクセント 6 2" xfId="48"/>
    <cellStyle name="タイトル 2" xfId="49"/>
    <cellStyle name="チェック セル 2" xfId="50"/>
    <cellStyle name="どちらでもない 2" xfId="51"/>
    <cellStyle name="パーセント 2" xfId="52"/>
    <cellStyle name="メモ 2" xfId="53"/>
    <cellStyle name="リンク セル 2" xfId="54"/>
    <cellStyle name="悪い 2" xfId="55"/>
    <cellStyle name="金額_見積内訳_⑥ドコモ警備見積書" xfId="19"/>
    <cellStyle name="計算 2" xfId="56"/>
    <cellStyle name="警告文 2" xfId="57"/>
    <cellStyle name="桁区切り" xfId="10" builtinId="6"/>
    <cellStyle name="桁区切り 2" xfId="12"/>
    <cellStyle name="桁区切り 3" xfId="14"/>
    <cellStyle name="桁区切り 3 2" xfId="70"/>
    <cellStyle name="桁区切り 4" xfId="16"/>
    <cellStyle name="見出し 1 2" xfId="58"/>
    <cellStyle name="見出し 2 2" xfId="59"/>
    <cellStyle name="見出し 3 2" xfId="60"/>
    <cellStyle name="見出し 4 2" xfId="61"/>
    <cellStyle name="集計 2" xfId="62"/>
    <cellStyle name="出力 2" xfId="63"/>
    <cellStyle name="数量" xfId="20"/>
    <cellStyle name="説明文 2" xfId="64"/>
    <cellStyle name="単位_⑥ドコモ警備見積書" xfId="21"/>
    <cellStyle name="入力 2" xfId="65"/>
    <cellStyle name="標準" xfId="0" builtinId="0"/>
    <cellStyle name="標準 2" xfId="11"/>
    <cellStyle name="標準 2 2" xfId="69"/>
    <cellStyle name="標準 3" xfId="15"/>
    <cellStyle name="標準 3 2" xfId="68"/>
    <cellStyle name="標準 4" xfId="22"/>
    <cellStyle name="標準 5" xfId="24"/>
    <cellStyle name="標準 6" xfId="67"/>
    <cellStyle name="標準_PBL-W見積書2" xfId="13"/>
    <cellStyle name="名称_見積内訳" xfId="23"/>
    <cellStyle name="良い 2" xfId="6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87</xdr:row>
      <xdr:rowOff>0</xdr:rowOff>
    </xdr:from>
    <xdr:to>
      <xdr:col>8</xdr:col>
      <xdr:colOff>76200</xdr:colOff>
      <xdr:row>87</xdr:row>
      <xdr:rowOff>206188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6711950" y="22275800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87</xdr:row>
      <xdr:rowOff>0</xdr:rowOff>
    </xdr:from>
    <xdr:to>
      <xdr:col>8</xdr:col>
      <xdr:colOff>76200</xdr:colOff>
      <xdr:row>87</xdr:row>
      <xdr:rowOff>206188</xdr:rowOff>
    </xdr:to>
    <xdr:sp macro="" textlink="">
      <xdr:nvSpPr>
        <xdr:cNvPr id="3" name="Text Box 14"/>
        <xdr:cNvSpPr txBox="1">
          <a:spLocks noChangeArrowheads="1"/>
        </xdr:cNvSpPr>
      </xdr:nvSpPr>
      <xdr:spPr bwMode="auto">
        <a:xfrm>
          <a:off x="6711950" y="22275800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76200</xdr:colOff>
      <xdr:row>15</xdr:row>
      <xdr:rowOff>209550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6711950" y="403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87</xdr:row>
      <xdr:rowOff>0</xdr:rowOff>
    </xdr:from>
    <xdr:to>
      <xdr:col>8</xdr:col>
      <xdr:colOff>76200</xdr:colOff>
      <xdr:row>87</xdr:row>
      <xdr:rowOff>206188</xdr:rowOff>
    </xdr:to>
    <xdr:sp macro="" textlink="">
      <xdr:nvSpPr>
        <xdr:cNvPr id="5" name="Text Box 14"/>
        <xdr:cNvSpPr txBox="1">
          <a:spLocks noChangeArrowheads="1"/>
        </xdr:cNvSpPr>
      </xdr:nvSpPr>
      <xdr:spPr bwMode="auto">
        <a:xfrm>
          <a:off x="6711950" y="22275800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8"/>
  <sheetViews>
    <sheetView tabSelected="1" topLeftCell="A5" zoomScaleNormal="100" zoomScaleSheetLayoutView="100" workbookViewId="0">
      <selection activeCell="D13" sqref="D13"/>
    </sheetView>
  </sheetViews>
  <sheetFormatPr defaultColWidth="9" defaultRowHeight="20.100000000000001" customHeight="1"/>
  <cols>
    <col min="1" max="1" width="2.625" style="1" customWidth="1"/>
    <col min="2" max="2" width="5.75" style="2" customWidth="1"/>
    <col min="3" max="3" width="35.875" style="1" customWidth="1"/>
    <col min="4" max="4" width="12.75" style="1" customWidth="1"/>
    <col min="5" max="5" width="7.125" style="1" customWidth="1"/>
    <col min="6" max="6" width="9.25" style="3" customWidth="1"/>
    <col min="7" max="7" width="17" style="3" customWidth="1"/>
    <col min="8" max="8" width="5.75" style="2" customWidth="1"/>
    <col min="9" max="9" width="14.5" style="1" bestFit="1" customWidth="1"/>
    <col min="10" max="10" width="13.625" style="1" bestFit="1" customWidth="1"/>
    <col min="11" max="11" width="7.5" style="1" bestFit="1" customWidth="1"/>
    <col min="12" max="12" width="17.125" style="1" customWidth="1"/>
    <col min="13" max="13" width="19.875" style="1" customWidth="1"/>
    <col min="14" max="14" width="9.625" style="1" bestFit="1" customWidth="1"/>
    <col min="15" max="15" width="15.625" style="1" customWidth="1"/>
    <col min="16" max="16384" width="9" style="1"/>
  </cols>
  <sheetData>
    <row r="2" spans="2:8" ht="20.100000000000001" customHeight="1">
      <c r="G2" s="3" t="s">
        <v>32</v>
      </c>
    </row>
    <row r="4" spans="2:8" ht="26.25" customHeight="1">
      <c r="B4" s="23" t="s">
        <v>5</v>
      </c>
      <c r="C4" s="21"/>
      <c r="D4" s="21"/>
      <c r="E4" s="21"/>
      <c r="F4" s="21"/>
      <c r="G4" s="21"/>
      <c r="H4" s="23"/>
    </row>
    <row r="5" spans="2:8" ht="26.25" customHeight="1">
      <c r="B5" s="23"/>
      <c r="C5" s="21"/>
      <c r="D5" s="21"/>
      <c r="E5" s="21"/>
      <c r="F5" s="21"/>
      <c r="G5" s="21"/>
      <c r="H5" s="23"/>
    </row>
    <row r="6" spans="2:8" ht="26.25" customHeight="1">
      <c r="B6" s="23"/>
      <c r="C6" s="21"/>
      <c r="D6" s="21"/>
      <c r="E6" s="21"/>
      <c r="F6" s="21"/>
      <c r="G6" s="21"/>
      <c r="H6" s="23"/>
    </row>
    <row r="7" spans="2:8" ht="20.100000000000001" customHeight="1">
      <c r="B7" s="2" t="s">
        <v>6</v>
      </c>
      <c r="C7" s="21"/>
      <c r="D7" s="21"/>
      <c r="E7" s="21"/>
      <c r="F7" s="21"/>
      <c r="G7" s="21"/>
    </row>
    <row r="8" spans="2:8" ht="20.100000000000001" customHeight="1">
      <c r="B8" s="22" t="s">
        <v>7</v>
      </c>
      <c r="E8" s="1" t="s">
        <v>8</v>
      </c>
      <c r="H8" s="22"/>
    </row>
    <row r="9" spans="2:8" ht="20.100000000000001" customHeight="1">
      <c r="B9" s="22"/>
      <c r="E9" s="1" t="s">
        <v>9</v>
      </c>
      <c r="H9" s="22"/>
    </row>
    <row r="10" spans="2:8" ht="20.100000000000001" customHeight="1">
      <c r="E10" s="1" t="s">
        <v>10</v>
      </c>
    </row>
    <row r="13" spans="2:8" ht="20.100000000000001" customHeight="1" thickBot="1">
      <c r="B13" s="24" t="s">
        <v>11</v>
      </c>
      <c r="C13" s="34"/>
      <c r="D13" s="47"/>
      <c r="H13" s="24"/>
    </row>
    <row r="14" spans="2:8" ht="20.100000000000001" customHeight="1" thickTop="1">
      <c r="B14" s="2" t="s">
        <v>1</v>
      </c>
      <c r="C14" s="20" t="s">
        <v>12</v>
      </c>
      <c r="D14" s="20"/>
      <c r="H14" s="2" t="s">
        <v>1</v>
      </c>
    </row>
    <row r="15" spans="2:8" ht="20.100000000000001" customHeight="1" thickBot="1">
      <c r="C15" s="3"/>
      <c r="D15" s="3"/>
    </row>
    <row r="16" spans="2:8" ht="20.100000000000001" customHeight="1" thickBot="1">
      <c r="B16" s="44"/>
      <c r="C16" s="65" t="s">
        <v>3</v>
      </c>
      <c r="D16" s="57" t="s">
        <v>21</v>
      </c>
      <c r="E16" s="4" t="s">
        <v>22</v>
      </c>
      <c r="F16" s="57" t="s">
        <v>0</v>
      </c>
      <c r="G16" s="5" t="s">
        <v>23</v>
      </c>
      <c r="H16" s="25"/>
    </row>
    <row r="17" spans="2:11" ht="20.100000000000001" customHeight="1" thickBot="1">
      <c r="B17" s="44"/>
      <c r="C17" s="73" t="s">
        <v>27</v>
      </c>
      <c r="D17" s="74"/>
      <c r="E17" s="75"/>
      <c r="F17" s="75"/>
      <c r="G17" s="76"/>
      <c r="H17" s="25"/>
    </row>
    <row r="18" spans="2:11" s="6" customFormat="1" ht="20.100000000000001" customHeight="1">
      <c r="B18" s="45"/>
      <c r="C18" s="66" t="s">
        <v>13</v>
      </c>
      <c r="D18" s="67"/>
      <c r="E18" s="27">
        <v>12</v>
      </c>
      <c r="F18" s="28" t="s">
        <v>24</v>
      </c>
      <c r="G18" s="28">
        <f>D18*E18</f>
        <v>0</v>
      </c>
      <c r="H18" s="43"/>
      <c r="I18" s="1"/>
      <c r="J18" s="1"/>
      <c r="K18" s="1"/>
    </row>
    <row r="19" spans="2:11" s="6" customFormat="1" ht="20.100000000000001" customHeight="1">
      <c r="B19" s="45"/>
      <c r="C19" s="69" t="s">
        <v>28</v>
      </c>
      <c r="D19" s="70"/>
      <c r="E19" s="71"/>
      <c r="F19" s="71"/>
      <c r="G19" s="72"/>
      <c r="H19" s="43"/>
      <c r="I19" s="1"/>
      <c r="J19" s="1"/>
      <c r="K19" s="1"/>
    </row>
    <row r="20" spans="2:11" s="6" customFormat="1" ht="20.100000000000001" customHeight="1">
      <c r="B20" s="45"/>
      <c r="C20" s="26" t="s">
        <v>14</v>
      </c>
      <c r="D20" s="50"/>
      <c r="E20" s="12">
        <v>57</v>
      </c>
      <c r="F20" s="13" t="s">
        <v>25</v>
      </c>
      <c r="G20" s="49">
        <f>D20*E20</f>
        <v>0</v>
      </c>
      <c r="H20" s="43"/>
      <c r="I20" s="1"/>
      <c r="J20" s="1"/>
      <c r="K20" s="1"/>
    </row>
    <row r="21" spans="2:11" s="6" customFormat="1" ht="20.100000000000001" customHeight="1">
      <c r="B21" s="45"/>
      <c r="C21" s="29" t="s">
        <v>15</v>
      </c>
      <c r="D21" s="51"/>
      <c r="E21" s="30">
        <v>0</v>
      </c>
      <c r="F21" s="31" t="s">
        <v>25</v>
      </c>
      <c r="G21" s="59">
        <f>D21*E21</f>
        <v>0</v>
      </c>
      <c r="H21" s="43"/>
      <c r="I21" s="1"/>
      <c r="J21" s="1"/>
      <c r="K21" s="1"/>
    </row>
    <row r="22" spans="2:11" s="6" customFormat="1" ht="20.100000000000001" customHeight="1">
      <c r="B22" s="45"/>
      <c r="C22" s="69" t="s">
        <v>29</v>
      </c>
      <c r="D22" s="70"/>
      <c r="E22" s="71"/>
      <c r="F22" s="71"/>
      <c r="G22" s="71"/>
      <c r="H22" s="43"/>
      <c r="I22" s="1"/>
      <c r="J22" s="1"/>
      <c r="K22" s="1"/>
    </row>
    <row r="23" spans="2:11" s="6" customFormat="1" ht="27">
      <c r="B23" s="45"/>
      <c r="C23" s="32" t="s">
        <v>16</v>
      </c>
      <c r="D23" s="52"/>
      <c r="E23" s="12">
        <v>3</v>
      </c>
      <c r="F23" s="13" t="s">
        <v>26</v>
      </c>
      <c r="G23" s="13">
        <f>D23*E23</f>
        <v>0</v>
      </c>
      <c r="H23" s="43"/>
      <c r="I23" s="1"/>
      <c r="J23" s="1"/>
      <c r="K23" s="1"/>
    </row>
    <row r="24" spans="2:11" s="6" customFormat="1" ht="27">
      <c r="B24" s="45"/>
      <c r="C24" s="33" t="s">
        <v>17</v>
      </c>
      <c r="D24" s="53"/>
      <c r="E24" s="7">
        <v>3</v>
      </c>
      <c r="F24" s="8" t="s">
        <v>26</v>
      </c>
      <c r="G24" s="13">
        <f t="shared" ref="G24" si="0">D24*E24</f>
        <v>0</v>
      </c>
      <c r="H24" s="43"/>
      <c r="I24" s="1"/>
      <c r="J24" s="1"/>
      <c r="K24" s="1"/>
    </row>
    <row r="25" spans="2:11" s="6" customFormat="1" ht="27.75" thickBot="1">
      <c r="B25" s="45"/>
      <c r="C25" s="37" t="s">
        <v>18</v>
      </c>
      <c r="D25" s="54"/>
      <c r="E25" s="30">
        <v>11</v>
      </c>
      <c r="F25" s="31" t="s">
        <v>25</v>
      </c>
      <c r="G25" s="13">
        <f>D25*E25</f>
        <v>0</v>
      </c>
      <c r="H25" s="43"/>
      <c r="I25" s="1"/>
      <c r="J25" s="1"/>
      <c r="K25" s="1"/>
    </row>
    <row r="26" spans="2:11" ht="20.100000000000001" customHeight="1" thickBot="1">
      <c r="B26" s="44"/>
      <c r="C26" s="73" t="s">
        <v>30</v>
      </c>
      <c r="D26" s="75"/>
      <c r="E26" s="75"/>
      <c r="F26" s="75"/>
      <c r="G26" s="76"/>
      <c r="H26" s="25"/>
    </row>
    <row r="27" spans="2:11" s="6" customFormat="1" ht="20.100000000000001" customHeight="1">
      <c r="B27" s="45"/>
      <c r="C27" s="66" t="s">
        <v>13</v>
      </c>
      <c r="D27" s="67"/>
      <c r="E27" s="27">
        <v>12</v>
      </c>
      <c r="F27" s="28" t="s">
        <v>24</v>
      </c>
      <c r="G27" s="28">
        <f>D27*E27</f>
        <v>0</v>
      </c>
      <c r="H27" s="43"/>
      <c r="I27" s="1"/>
      <c r="J27" s="1"/>
      <c r="K27" s="1"/>
    </row>
    <row r="28" spans="2:11" s="6" customFormat="1" ht="20.100000000000001" customHeight="1">
      <c r="B28" s="45"/>
      <c r="C28" s="69" t="s">
        <v>28</v>
      </c>
      <c r="D28" s="70"/>
      <c r="E28" s="71"/>
      <c r="F28" s="71"/>
      <c r="G28" s="72"/>
      <c r="H28" s="43"/>
      <c r="I28" s="1"/>
      <c r="J28" s="1"/>
      <c r="K28" s="1"/>
    </row>
    <row r="29" spans="2:11" s="6" customFormat="1" ht="20.100000000000001" customHeight="1">
      <c r="B29" s="45"/>
      <c r="C29" s="26" t="s">
        <v>14</v>
      </c>
      <c r="D29" s="50"/>
      <c r="E29" s="12">
        <v>83</v>
      </c>
      <c r="F29" s="13" t="s">
        <v>25</v>
      </c>
      <c r="G29" s="60">
        <f>D29*E29</f>
        <v>0</v>
      </c>
      <c r="H29" s="58"/>
      <c r="I29" s="1"/>
      <c r="J29" s="1"/>
      <c r="K29" s="1"/>
    </row>
    <row r="30" spans="2:11" s="6" customFormat="1" ht="20.100000000000001" customHeight="1">
      <c r="B30" s="45"/>
      <c r="C30" s="29" t="s">
        <v>15</v>
      </c>
      <c r="D30" s="51"/>
      <c r="E30" s="30">
        <v>1</v>
      </c>
      <c r="F30" s="31" t="s">
        <v>25</v>
      </c>
      <c r="G30" s="59">
        <f>D30*E30</f>
        <v>0</v>
      </c>
      <c r="H30" s="43"/>
      <c r="I30" s="1"/>
      <c r="J30" s="1"/>
      <c r="K30" s="1"/>
    </row>
    <row r="31" spans="2:11" s="6" customFormat="1" ht="20.100000000000001" customHeight="1">
      <c r="B31" s="45"/>
      <c r="C31" s="69" t="s">
        <v>29</v>
      </c>
      <c r="D31" s="70"/>
      <c r="E31" s="71"/>
      <c r="F31" s="71"/>
      <c r="G31" s="71"/>
      <c r="H31" s="43"/>
      <c r="I31" s="1"/>
      <c r="J31" s="1"/>
      <c r="K31" s="1"/>
    </row>
    <row r="32" spans="2:11" s="6" customFormat="1" ht="27">
      <c r="B32" s="45"/>
      <c r="C32" s="32" t="s">
        <v>16</v>
      </c>
      <c r="D32" s="52"/>
      <c r="E32" s="12">
        <v>2</v>
      </c>
      <c r="F32" s="13" t="s">
        <v>26</v>
      </c>
      <c r="G32" s="13">
        <f>D32*E32</f>
        <v>0</v>
      </c>
      <c r="H32" s="43"/>
      <c r="I32" s="1"/>
      <c r="J32" s="1"/>
      <c r="K32" s="1"/>
    </row>
    <row r="33" spans="2:14" s="6" customFormat="1" ht="27">
      <c r="B33" s="45"/>
      <c r="C33" s="33" t="s">
        <v>17</v>
      </c>
      <c r="D33" s="53"/>
      <c r="E33" s="7">
        <v>3</v>
      </c>
      <c r="F33" s="8" t="s">
        <v>26</v>
      </c>
      <c r="G33" s="13">
        <f t="shared" ref="G33" si="1">D33*E33</f>
        <v>0</v>
      </c>
      <c r="H33" s="43"/>
      <c r="I33" s="1"/>
      <c r="J33" s="1"/>
      <c r="K33" s="1"/>
    </row>
    <row r="34" spans="2:14" s="6" customFormat="1" ht="27">
      <c r="B34" s="45"/>
      <c r="C34" s="37" t="s">
        <v>18</v>
      </c>
      <c r="D34" s="54"/>
      <c r="E34" s="30">
        <v>1</v>
      </c>
      <c r="F34" s="31" t="s">
        <v>25</v>
      </c>
      <c r="G34" s="13">
        <f>D34*E34</f>
        <v>0</v>
      </c>
      <c r="H34" s="43"/>
      <c r="I34" s="1"/>
      <c r="J34" s="1"/>
      <c r="K34" s="1"/>
    </row>
    <row r="35" spans="2:14" s="6" customFormat="1" ht="20.100000000000001" customHeight="1">
      <c r="B35" s="46"/>
      <c r="C35" s="61" t="s">
        <v>19</v>
      </c>
      <c r="D35" s="55"/>
      <c r="E35" s="35"/>
      <c r="F35" s="36"/>
      <c r="G35" s="36">
        <f>G18+G20+G21+G23+G24+G25+G27+G29+G30+G32+G33+G34</f>
        <v>0</v>
      </c>
      <c r="H35" s="40"/>
      <c r="I35" s="10"/>
      <c r="J35" s="10"/>
      <c r="K35" s="10"/>
      <c r="L35" s="11"/>
      <c r="M35" s="9"/>
      <c r="N35" s="11"/>
    </row>
    <row r="36" spans="2:14" s="6" customFormat="1" ht="20.100000000000001" customHeight="1">
      <c r="B36" s="46"/>
      <c r="C36" s="62" t="s">
        <v>20</v>
      </c>
      <c r="D36" s="56"/>
      <c r="E36" s="41"/>
      <c r="F36" s="42"/>
      <c r="G36" s="42">
        <f>G35*3</f>
        <v>0</v>
      </c>
      <c r="H36" s="40"/>
      <c r="I36" s="10"/>
      <c r="J36" s="10"/>
      <c r="K36" s="10"/>
      <c r="L36" s="11"/>
      <c r="M36" s="9"/>
      <c r="N36" s="11"/>
    </row>
    <row r="37" spans="2:14" s="6" customFormat="1" ht="20.100000000000001" customHeight="1" thickBot="1">
      <c r="B37" s="46"/>
      <c r="C37" s="63" t="s">
        <v>2</v>
      </c>
      <c r="D37" s="51"/>
      <c r="E37" s="30"/>
      <c r="F37" s="31"/>
      <c r="G37" s="31">
        <f>G36*0.1</f>
        <v>0</v>
      </c>
      <c r="H37" s="40"/>
      <c r="I37" s="10"/>
      <c r="J37" s="10"/>
      <c r="K37" s="10"/>
      <c r="L37" s="11"/>
      <c r="M37" s="9"/>
      <c r="N37" s="11"/>
    </row>
    <row r="38" spans="2:14" s="6" customFormat="1" ht="20.100000000000001" customHeight="1" thickBot="1">
      <c r="B38" s="46"/>
      <c r="C38" s="64" t="s">
        <v>4</v>
      </c>
      <c r="D38" s="48"/>
      <c r="E38" s="38"/>
      <c r="F38" s="39"/>
      <c r="G38" s="39">
        <f>G36+G37</f>
        <v>0</v>
      </c>
      <c r="H38" s="40"/>
      <c r="I38" s="10"/>
      <c r="J38" s="10"/>
      <c r="K38" s="10"/>
      <c r="L38" s="11"/>
      <c r="M38" s="9"/>
      <c r="N38" s="11"/>
    </row>
    <row r="39" spans="2:14" s="6" customFormat="1" ht="20.100000000000001" customHeight="1">
      <c r="B39" s="14"/>
      <c r="C39" s="68" t="s">
        <v>31</v>
      </c>
      <c r="D39" s="18"/>
      <c r="E39" s="15"/>
      <c r="F39" s="16"/>
      <c r="G39" s="16"/>
      <c r="H39" s="14"/>
      <c r="I39" s="1"/>
      <c r="J39" s="1"/>
      <c r="K39" s="1"/>
    </row>
    <row r="40" spans="2:14" s="6" customFormat="1" ht="20.100000000000001" customHeight="1">
      <c r="B40" s="17"/>
      <c r="C40" s="18"/>
      <c r="D40" s="18"/>
      <c r="E40" s="15"/>
      <c r="F40" s="16"/>
      <c r="G40" s="16"/>
      <c r="H40" s="17"/>
      <c r="I40" s="1"/>
      <c r="J40" s="1"/>
      <c r="K40" s="1"/>
    </row>
    <row r="41" spans="2:14" s="6" customFormat="1" ht="20.100000000000001" customHeight="1">
      <c r="B41" s="17"/>
      <c r="C41" s="18"/>
      <c r="D41" s="18"/>
      <c r="E41" s="15"/>
      <c r="F41" s="16"/>
      <c r="G41" s="16"/>
      <c r="H41" s="17"/>
      <c r="I41" s="1"/>
      <c r="J41" s="1"/>
      <c r="K41" s="1"/>
    </row>
    <row r="42" spans="2:14" s="6" customFormat="1" ht="20.100000000000001" customHeight="1">
      <c r="B42" s="17"/>
      <c r="C42" s="18"/>
      <c r="D42" s="18"/>
      <c r="E42" s="15"/>
      <c r="F42" s="16"/>
      <c r="G42" s="16"/>
      <c r="H42" s="17"/>
      <c r="I42" s="1"/>
      <c r="J42" s="1"/>
      <c r="K42" s="1"/>
    </row>
    <row r="43" spans="2:14" s="6" customFormat="1" ht="20.100000000000001" customHeight="1">
      <c r="B43" s="2"/>
      <c r="C43" s="1"/>
      <c r="D43" s="1"/>
      <c r="E43" s="1"/>
      <c r="F43" s="3"/>
      <c r="G43" s="3"/>
      <c r="H43" s="2"/>
      <c r="I43" s="1"/>
      <c r="J43" s="1"/>
      <c r="K43" s="1"/>
    </row>
    <row r="44" spans="2:14" s="6" customFormat="1" ht="20.100000000000001" customHeight="1">
      <c r="B44" s="2"/>
      <c r="C44" s="1"/>
      <c r="D44" s="1"/>
      <c r="E44" s="1"/>
      <c r="F44" s="3"/>
      <c r="G44" s="3"/>
      <c r="H44" s="2"/>
      <c r="I44" s="1"/>
      <c r="J44" s="1"/>
      <c r="K44" s="1"/>
    </row>
    <row r="45" spans="2:14" s="6" customFormat="1" ht="20.100000000000001" customHeight="1">
      <c r="B45" s="2"/>
      <c r="C45" s="1"/>
      <c r="D45" s="1"/>
      <c r="E45" s="1"/>
      <c r="F45" s="3"/>
      <c r="G45" s="3"/>
      <c r="H45" s="2"/>
      <c r="I45" s="1"/>
      <c r="J45" s="1"/>
      <c r="K45" s="1"/>
    </row>
    <row r="46" spans="2:14" s="6" customFormat="1" ht="20.100000000000001" customHeight="1">
      <c r="B46" s="2"/>
      <c r="C46" s="1"/>
      <c r="D46" s="1"/>
      <c r="E46" s="1"/>
      <c r="F46" s="3"/>
      <c r="G46" s="3"/>
      <c r="H46" s="2"/>
      <c r="I46" s="1"/>
      <c r="J46" s="1"/>
      <c r="K46" s="1"/>
    </row>
    <row r="47" spans="2:14" s="6" customFormat="1" ht="20.100000000000001" customHeight="1">
      <c r="B47" s="2"/>
      <c r="C47" s="1"/>
      <c r="D47" s="1"/>
      <c r="E47" s="1"/>
      <c r="F47" s="3"/>
      <c r="G47" s="3"/>
      <c r="H47" s="2"/>
      <c r="I47" s="1"/>
      <c r="J47" s="1"/>
      <c r="K47" s="1"/>
    </row>
    <row r="48" spans="2:14" s="6" customFormat="1" ht="20.100000000000001" customHeight="1">
      <c r="B48" s="2"/>
      <c r="C48" s="1"/>
      <c r="D48" s="1"/>
      <c r="E48" s="1"/>
      <c r="F48" s="3"/>
      <c r="G48" s="3"/>
      <c r="H48" s="2"/>
      <c r="I48" s="1"/>
      <c r="J48" s="1"/>
      <c r="K48" s="1"/>
    </row>
    <row r="49" spans="2:11" s="6" customFormat="1" ht="20.100000000000001" customHeight="1">
      <c r="B49" s="2"/>
      <c r="C49" s="1"/>
      <c r="D49" s="1"/>
      <c r="E49" s="1"/>
      <c r="F49" s="3"/>
      <c r="G49" s="3"/>
      <c r="H49" s="2"/>
      <c r="I49" s="1"/>
      <c r="J49" s="1"/>
      <c r="K49" s="1"/>
    </row>
    <row r="50" spans="2:11" s="6" customFormat="1" ht="20.100000000000001" customHeight="1">
      <c r="B50" s="2"/>
      <c r="C50" s="1"/>
      <c r="D50" s="1"/>
      <c r="E50" s="1"/>
      <c r="F50" s="3"/>
      <c r="G50" s="3"/>
      <c r="H50" s="2"/>
      <c r="I50" s="1"/>
      <c r="J50" s="1"/>
      <c r="K50" s="1"/>
    </row>
    <row r="51" spans="2:11" s="6" customFormat="1" ht="20.100000000000001" customHeight="1">
      <c r="B51" s="2"/>
      <c r="C51" s="1"/>
      <c r="D51" s="1"/>
      <c r="E51" s="1"/>
      <c r="F51" s="3"/>
      <c r="G51" s="3"/>
      <c r="H51" s="2"/>
      <c r="I51" s="1"/>
      <c r="J51" s="1"/>
      <c r="K51" s="1"/>
    </row>
    <row r="52" spans="2:11" s="6" customFormat="1" ht="20.100000000000001" customHeight="1">
      <c r="B52" s="2"/>
      <c r="C52" s="1"/>
      <c r="D52" s="1"/>
      <c r="E52" s="1"/>
      <c r="F52" s="3"/>
      <c r="G52" s="3"/>
      <c r="H52" s="2"/>
      <c r="I52" s="1"/>
      <c r="J52" s="1"/>
      <c r="K52" s="1"/>
    </row>
    <row r="53" spans="2:11" s="6" customFormat="1" ht="20.100000000000001" customHeight="1">
      <c r="B53" s="2"/>
      <c r="C53" s="1"/>
      <c r="D53" s="1"/>
      <c r="E53" s="1"/>
      <c r="F53" s="3"/>
      <c r="G53" s="3"/>
      <c r="H53" s="2"/>
      <c r="I53" s="1"/>
      <c r="J53" s="1"/>
      <c r="K53" s="1"/>
    </row>
    <row r="54" spans="2:11" s="6" customFormat="1" ht="20.100000000000001" customHeight="1">
      <c r="B54" s="2"/>
      <c r="C54" s="1"/>
      <c r="D54" s="1"/>
      <c r="E54" s="1"/>
      <c r="F54" s="3"/>
      <c r="G54" s="3"/>
      <c r="H54" s="2"/>
      <c r="I54" s="1"/>
      <c r="J54" s="1"/>
      <c r="K54" s="1"/>
    </row>
    <row r="55" spans="2:11" s="6" customFormat="1" ht="20.100000000000001" customHeight="1">
      <c r="B55" s="2"/>
      <c r="C55" s="1"/>
      <c r="D55" s="1"/>
      <c r="E55" s="1"/>
      <c r="F55" s="3"/>
      <c r="G55" s="3"/>
      <c r="H55" s="2"/>
      <c r="I55" s="1"/>
      <c r="J55" s="1"/>
      <c r="K55" s="1"/>
    </row>
    <row r="56" spans="2:11" s="6" customFormat="1" ht="20.100000000000001" customHeight="1">
      <c r="B56" s="2"/>
      <c r="C56" s="1"/>
      <c r="D56" s="1"/>
      <c r="E56" s="1"/>
      <c r="F56" s="3"/>
      <c r="G56" s="3"/>
      <c r="H56" s="2"/>
      <c r="I56" s="1"/>
      <c r="J56" s="1"/>
      <c r="K56" s="1"/>
    </row>
    <row r="57" spans="2:11" s="6" customFormat="1" ht="20.100000000000001" customHeight="1">
      <c r="B57" s="2"/>
      <c r="C57" s="1"/>
      <c r="D57" s="1"/>
      <c r="E57" s="1"/>
      <c r="F57" s="3"/>
      <c r="G57" s="3"/>
      <c r="H57" s="2"/>
      <c r="I57" s="1"/>
      <c r="J57" s="1"/>
      <c r="K57" s="1"/>
    </row>
    <row r="58" spans="2:11" s="6" customFormat="1" ht="20.100000000000001" customHeight="1">
      <c r="B58" s="2"/>
      <c r="C58" s="1"/>
      <c r="D58" s="1"/>
      <c r="E58" s="1"/>
      <c r="F58" s="3"/>
      <c r="G58" s="3"/>
      <c r="H58" s="2"/>
      <c r="I58" s="1"/>
      <c r="J58" s="1"/>
      <c r="K58" s="1"/>
    </row>
    <row r="59" spans="2:11" s="6" customFormat="1" ht="20.100000000000001" customHeight="1">
      <c r="B59" s="2"/>
      <c r="C59" s="1"/>
      <c r="D59" s="1"/>
      <c r="E59" s="1"/>
      <c r="F59" s="3"/>
      <c r="G59" s="3"/>
      <c r="H59" s="2"/>
      <c r="I59" s="1"/>
      <c r="J59" s="1"/>
      <c r="K59" s="1"/>
    </row>
    <row r="60" spans="2:11" s="6" customFormat="1" ht="20.100000000000001" customHeight="1">
      <c r="B60" s="2"/>
      <c r="C60" s="1"/>
      <c r="D60" s="1"/>
      <c r="E60" s="1"/>
      <c r="F60" s="3"/>
      <c r="G60" s="3"/>
      <c r="H60" s="2"/>
      <c r="I60" s="1"/>
      <c r="J60" s="1"/>
      <c r="K60" s="1"/>
    </row>
    <row r="61" spans="2:11" s="6" customFormat="1" ht="20.100000000000001" customHeight="1">
      <c r="B61" s="2"/>
      <c r="C61" s="1"/>
      <c r="D61" s="1"/>
      <c r="E61" s="1"/>
      <c r="F61" s="3"/>
      <c r="G61" s="3"/>
      <c r="H61" s="2"/>
      <c r="I61" s="1"/>
      <c r="J61" s="1"/>
      <c r="K61" s="1"/>
    </row>
    <row r="62" spans="2:11" s="6" customFormat="1" ht="20.100000000000001" customHeight="1">
      <c r="B62" s="2"/>
      <c r="C62" s="1"/>
      <c r="D62" s="1"/>
      <c r="E62" s="1"/>
      <c r="F62" s="3"/>
      <c r="G62" s="3"/>
      <c r="H62" s="2"/>
      <c r="I62" s="1"/>
      <c r="J62" s="1"/>
      <c r="K62" s="1"/>
    </row>
    <row r="63" spans="2:11" s="6" customFormat="1" ht="20.100000000000001" customHeight="1">
      <c r="B63" s="2"/>
      <c r="C63" s="1"/>
      <c r="D63" s="1"/>
      <c r="E63" s="1"/>
      <c r="F63" s="3"/>
      <c r="G63" s="3"/>
      <c r="H63" s="2"/>
      <c r="I63" s="1"/>
      <c r="J63" s="1"/>
      <c r="K63" s="1"/>
    </row>
    <row r="64" spans="2:11" s="6" customFormat="1" ht="20.100000000000001" customHeight="1">
      <c r="B64" s="2"/>
      <c r="C64" s="1"/>
      <c r="D64" s="1"/>
      <c r="E64" s="1"/>
      <c r="F64" s="3"/>
      <c r="G64" s="3"/>
      <c r="H64" s="2"/>
      <c r="I64" s="1"/>
      <c r="J64" s="1"/>
      <c r="K64" s="1"/>
    </row>
    <row r="65" spans="1:11" s="6" customFormat="1" ht="20.100000000000001" customHeight="1">
      <c r="B65" s="2"/>
      <c r="C65" s="1"/>
      <c r="D65" s="1"/>
      <c r="E65" s="1"/>
      <c r="F65" s="3"/>
      <c r="G65" s="3"/>
      <c r="H65" s="2"/>
      <c r="I65" s="1"/>
      <c r="J65" s="1"/>
      <c r="K65" s="1"/>
    </row>
    <row r="66" spans="1:11" s="6" customFormat="1" ht="20.100000000000001" customHeight="1">
      <c r="B66" s="2"/>
      <c r="C66" s="1"/>
      <c r="D66" s="1"/>
      <c r="E66" s="1"/>
      <c r="F66" s="3"/>
      <c r="G66" s="3"/>
      <c r="H66" s="2"/>
      <c r="I66" s="1"/>
      <c r="J66" s="1"/>
      <c r="K66" s="1"/>
    </row>
    <row r="67" spans="1:11" s="6" customFormat="1" ht="20.100000000000001" customHeight="1">
      <c r="B67" s="2"/>
      <c r="C67" s="1"/>
      <c r="D67" s="1"/>
      <c r="E67" s="1"/>
      <c r="F67" s="3"/>
      <c r="G67" s="3"/>
      <c r="H67" s="2"/>
      <c r="I67" s="1"/>
      <c r="J67" s="1"/>
      <c r="K67" s="1"/>
    </row>
    <row r="68" spans="1:11" s="6" customFormat="1" ht="20.100000000000001" customHeight="1">
      <c r="A68" s="19"/>
      <c r="B68" s="2"/>
      <c r="C68" s="1"/>
      <c r="D68" s="1"/>
      <c r="E68" s="1"/>
      <c r="F68" s="3"/>
      <c r="G68" s="3"/>
      <c r="H68" s="2"/>
      <c r="I68" s="1"/>
      <c r="J68" s="1"/>
      <c r="K68" s="1"/>
    </row>
  </sheetData>
  <mergeCells count="6">
    <mergeCell ref="C19:G19"/>
    <mergeCell ref="C28:G28"/>
    <mergeCell ref="C22:G22"/>
    <mergeCell ref="C31:G31"/>
    <mergeCell ref="C17:G17"/>
    <mergeCell ref="C26:G26"/>
  </mergeCells>
  <phoneticPr fontId="12"/>
  <printOptions horizontalCentered="1"/>
  <pageMargins left="0.39370078740157483" right="3.937007874015748E-2" top="0.59055118110236227" bottom="0.47244094488188981" header="0.31496062992125984" footer="0.19685039370078741"/>
  <pageSetup paperSize="9" scale="83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下見積書 (2)</vt:lpstr>
      <vt:lpstr>'下見積書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2020-08-28T04:53:50Z</dcterms:created>
  <dcterms:modified xsi:type="dcterms:W3CDTF">2021-01-20T00:40:02Z</dcterms:modified>
</cp:coreProperties>
</file>