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ate1904="1" updateLinks="always"/>
  <mc:AlternateContent xmlns:mc="http://schemas.openxmlformats.org/markup-compatibility/2006">
    <mc:Choice Requires="x15">
      <x15ac:absPath xmlns:x15ac="http://schemas.microsoft.com/office/spreadsheetml/2010/11/ac" url="C:\Users\a19729\Desktop\"/>
    </mc:Choice>
  </mc:AlternateContent>
  <xr:revisionPtr revIDLastSave="0" documentId="13_ncr:1_{8B8E4252-FBD0-4258-8D34-298E8A6E7404}" xr6:coauthVersionLast="47" xr6:coauthVersionMax="47" xr10:uidLastSave="{00000000-0000-0000-0000-000000000000}"/>
  <bookViews>
    <workbookView xWindow="-120" yWindow="-120" windowWidth="29040" windowHeight="15990" tabRatio="941" xr2:uid="{00000000-000D-0000-FFFF-FFFF00000000}"/>
  </bookViews>
  <sheets>
    <sheet name="表紙" sheetId="49" r:id="rId1"/>
    <sheet name="内訳書" sheetId="33" r:id="rId2"/>
    <sheet name="報酬" sheetId="27" r:id="rId3"/>
    <sheet name="業務従事者名簿" sheetId="5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msocom_1" localSheetId="0">表紙!#REF!</definedName>
    <definedName name="_msocom_2" localSheetId="0">表紙!#REF!</definedName>
    <definedName name="_msocom_3" localSheetId="0">表紙!#REF!</definedName>
    <definedName name="_msocom_4" localSheetId="0">表紙!#REF!</definedName>
    <definedName name="DATA">#REF!</definedName>
    <definedName name="_xlnm.Print_Area" localSheetId="3">業務従事者名簿!$A$1:$G$17</definedName>
    <definedName name="_xlnm.Print_Area" localSheetId="1">内訳書!$A$1:$D$9</definedName>
    <definedName name="_xlnm.Print_Area" localSheetId="2">報酬!$A$1:$H$20</definedName>
    <definedName name="コンサルタントによる見積">#REF!</definedName>
    <definedName name="ドルレート">#REF!</definedName>
    <definedName name="一般業務費合計">'[1]一般業務費（２）'!$F$60</definedName>
    <definedName name="一般業務費地域分類">#REF!</definedName>
    <definedName name="隔離">#REF!</definedName>
    <definedName name="間接費合計">#REF!</definedName>
    <definedName name="基盤整備費合計">'[2]一般業務費（２）'!#REF!</definedName>
    <definedName name="基本人件費">#REF!</definedName>
    <definedName name="技術交換費合計">#REF!</definedName>
    <definedName name="業務分類">#REF!</definedName>
    <definedName name="勤務地">[3]月報2!$X$2:$X$4</definedName>
    <definedName name="契約">[4]様式1!$O$4:$O$6</definedName>
    <definedName name="契約年度">#REF!</definedName>
    <definedName name="経路">[4]様式2_4旅費!$C$26:$C$29</definedName>
    <definedName name="現地">'[2]一般業務費（１）'!#REF!</definedName>
    <definedName name="現地業務費合計">'[2]一般業務費（１）'!#REF!</definedName>
    <definedName name="現地調査人月">#REF!</definedName>
    <definedName name="現地通貨">[5]LookUp!$B$3</definedName>
    <definedName name="現地通貨レート">#REF!</definedName>
    <definedName name="口座種別">[3]入力シート!$G$2:$G$4</definedName>
    <definedName name="航空運賃">#REF!</definedName>
    <definedName name="航空賃C">#REF!</definedName>
    <definedName name="航空賃Y">#REF!</definedName>
    <definedName name="国一覧">#REF!</definedName>
    <definedName name="国内旅費">#REF!</definedName>
    <definedName name="国別地域分類表">#REF!</definedName>
    <definedName name="資機材費合計">#REF!</definedName>
    <definedName name="従事者基礎情報">[6]従事者基礎情報!$A$4:$G$23</definedName>
    <definedName name="処理">[7]単価!$G$3:$G$6</definedName>
    <definedName name="前払">'[3]別紙前払請求内訳 '!$K$2:$K$3</definedName>
    <definedName name="打合簿">#REF!</definedName>
    <definedName name="単価表">[6]従事者基礎情報!$I$6:$L$11</definedName>
    <definedName name="地域">#REF!</definedName>
    <definedName name="地域分類">#REF!</definedName>
    <definedName name="地域毎一般業務費単価">#REF!</definedName>
    <definedName name="調査旅費合計">#REF!</definedName>
    <definedName name="直人費コンサル">#REF!</definedName>
    <definedName name="直人費合計">#REF!</definedName>
    <definedName name="直接経費">#REF!</definedName>
    <definedName name="直接費">#REF!</definedName>
    <definedName name="通訳単価">#REF!</definedName>
    <definedName name="定率化">#REF!</definedName>
    <definedName name="内外選択">[7]単価!$F$3:$F$4</definedName>
    <definedName name="年度毎月額単価表">[8]従事者基礎情報!$I$14:$N$20</definedName>
    <definedName name="分類">[4]従事者明細!$K$4:$K$7</definedName>
    <definedName name="報告書作成費合計">#REF!</definedName>
    <definedName name="無償以外単価">#REF!</definedName>
    <definedName name="無償単価">#REF!</definedName>
    <definedName name="様式番号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7" l="1"/>
  <c r="E19" i="27"/>
  <c r="G15" i="27" l="1"/>
  <c r="G16" i="27"/>
  <c r="H16" i="27" s="1"/>
  <c r="G17" i="27"/>
  <c r="H17" i="27" s="1"/>
  <c r="G18" i="27"/>
  <c r="G6" i="27"/>
  <c r="H6" i="27" s="1"/>
  <c r="G7" i="27"/>
  <c r="H7" i="27" s="1"/>
  <c r="G8" i="27"/>
  <c r="H8" i="27" s="1"/>
  <c r="G9" i="27"/>
  <c r="H9" i="27" s="1"/>
  <c r="G10" i="27"/>
  <c r="H10" i="27" s="1"/>
  <c r="G11" i="27"/>
  <c r="H11" i="27" s="1"/>
  <c r="G12" i="27"/>
  <c r="H12" i="27" s="1"/>
  <c r="G13" i="27"/>
  <c r="H13" i="27" s="1"/>
  <c r="G14" i="27"/>
  <c r="H14" i="27" s="1"/>
  <c r="G5" i="27"/>
  <c r="H5" i="27" s="1"/>
  <c r="H18" i="27"/>
  <c r="H15" i="27"/>
  <c r="H19" i="27" l="1"/>
  <c r="G19" i="27"/>
  <c r="H20" i="27" l="1"/>
  <c r="C1" i="27" s="1"/>
  <c r="C5" i="33" l="1"/>
  <c r="C6" i="33" l="1"/>
  <c r="C18" i="49" s="1"/>
  <c r="C8" i="33"/>
  <c r="C17" i="49" s="1"/>
</calcChain>
</file>

<file path=xl/sharedStrings.xml><?xml version="1.0" encoding="utf-8"?>
<sst xmlns="http://schemas.openxmlformats.org/spreadsheetml/2006/main" count="71" uniqueCount="62">
  <si>
    <t>20●●年●月●日</t>
    <phoneticPr fontId="12"/>
  </si>
  <si>
    <t>独立行政法人国際協力機構</t>
  </si>
  <si>
    <t>　契約担当役　殿</t>
    <phoneticPr fontId="12"/>
  </si>
  <si>
    <t>≪競争参加者名≫</t>
  </si>
  <si>
    <t>≪代表者名≫　　印</t>
  </si>
  <si>
    <t xml:space="preserve">※押印を省略する場合、以下も記載ください
【押印省略】
本件責任者 （氏名）
 　　　　　（役職）
　　　　　（所属先）
　　　　（連絡先）電話番号及び電子メールアドレス
 </t>
    <phoneticPr fontId="12"/>
  </si>
  <si>
    <t>≪案件名（業務名称）≫に係る見積書の提出について</t>
    <phoneticPr fontId="12"/>
  </si>
  <si>
    <t>　標記業務に係る見積書を下記の通り提出いたします。</t>
  </si>
  <si>
    <t>記</t>
  </si>
  <si>
    <t>１．見積金額　：</t>
    <phoneticPr fontId="12"/>
  </si>
  <si>
    <t>円</t>
    <rPh sb="0" eb="1">
      <t>エン</t>
    </rPh>
    <phoneticPr fontId="12"/>
  </si>
  <si>
    <r>
      <rPr>
        <sz val="10"/>
        <color rgb="FF000000"/>
        <rFont val="ＭＳ ゴシック"/>
        <family val="3"/>
        <charset val="128"/>
      </rPr>
      <t>（消費税及び地方消費税</t>
    </r>
    <r>
      <rPr>
        <vertAlign val="superscript"/>
        <sz val="10"/>
        <color rgb="FF000000"/>
        <rFont val="ＭＳ ゴシック"/>
        <family val="3"/>
        <charset val="128"/>
      </rPr>
      <t>注）</t>
    </r>
    <r>
      <rPr>
        <sz val="12"/>
        <color rgb="FF000000"/>
        <rFont val="ＭＳ ゴシック"/>
        <family val="3"/>
        <charset val="128"/>
      </rPr>
      <t>：</t>
    </r>
    <phoneticPr fontId="12"/>
  </si>
  <si>
    <t>円を含む）</t>
    <rPh sb="0" eb="1">
      <t>エン</t>
    </rPh>
    <rPh sb="2" eb="3">
      <t>フク</t>
    </rPh>
    <phoneticPr fontId="12"/>
  </si>
  <si>
    <t>２．見積内訳：　別紙のとおり</t>
  </si>
  <si>
    <t>以上</t>
  </si>
  <si>
    <t>見積書</t>
    <phoneticPr fontId="12"/>
  </si>
  <si>
    <t>業務名称：●●●●●●●●●●●●●●●●●●●●●●●●</t>
  </si>
  <si>
    <t>業務地：四国</t>
    <rPh sb="2" eb="3">
      <t>チ</t>
    </rPh>
    <rPh sb="4" eb="6">
      <t>シコク</t>
    </rPh>
    <phoneticPr fontId="12"/>
  </si>
  <si>
    <t>Ⅰ　報酬</t>
  </si>
  <si>
    <t>円</t>
  </si>
  <si>
    <t>Ⅳ　消費税及び地方消費税　　　　　</t>
  </si>
  <si>
    <t>円</t>
    <phoneticPr fontId="12"/>
  </si>
  <si>
    <t>Ⅴ　合計</t>
  </si>
  <si>
    <t>担当分野</t>
  </si>
  <si>
    <t>格付（号）</t>
    <phoneticPr fontId="12"/>
  </si>
  <si>
    <t>月額
（円）</t>
    <phoneticPr fontId="12"/>
  </si>
  <si>
    <t>変更
内容</t>
    <rPh sb="0" eb="2">
      <t>ヘンコウ</t>
    </rPh>
    <rPh sb="3" eb="5">
      <t>ナイヨウ</t>
    </rPh>
    <phoneticPr fontId="12"/>
  </si>
  <si>
    <t>業務人月</t>
    <rPh sb="2" eb="4">
      <t>ニンゲツ</t>
    </rPh>
    <phoneticPr fontId="12"/>
  </si>
  <si>
    <t>金額
（円）</t>
    <phoneticPr fontId="12"/>
  </si>
  <si>
    <t>現地</t>
    <rPh sb="0" eb="2">
      <t>ゲンチ</t>
    </rPh>
    <phoneticPr fontId="12"/>
  </si>
  <si>
    <t>国内</t>
    <rPh sb="0" eb="2">
      <t>コクナイ</t>
    </rPh>
    <phoneticPr fontId="12"/>
  </si>
  <si>
    <t>合計</t>
    <rPh sb="0" eb="2">
      <t>ゴウケイ</t>
    </rPh>
    <phoneticPr fontId="12"/>
  </si>
  <si>
    <t>業務主任者／●●●計画</t>
  </si>
  <si>
    <t>合計</t>
  </si>
  <si>
    <t>(1,000円未満切捨)</t>
  </si>
  <si>
    <r>
      <t>基準日</t>
    </r>
    <r>
      <rPr>
        <b/>
        <vertAlign val="superscript"/>
        <sz val="12"/>
        <rFont val="ＭＳ Ｐゴシック"/>
        <family val="3"/>
        <charset val="128"/>
      </rPr>
      <t>（注2）</t>
    </r>
    <r>
      <rPr>
        <b/>
        <sz val="12"/>
        <rFont val="ＭＳ Ｐゴシック"/>
        <family val="3"/>
        <charset val="128"/>
      </rPr>
      <t>：</t>
    </r>
    <rPh sb="0" eb="2">
      <t>キジュン</t>
    </rPh>
    <rPh sb="2" eb="3">
      <t>ヒ</t>
    </rPh>
    <rPh sb="4" eb="5">
      <t>チュウ</t>
    </rPh>
    <phoneticPr fontId="16"/>
  </si>
  <si>
    <t>20○○年○○月○○日</t>
    <rPh sb="4" eb="5">
      <t>ネン</t>
    </rPh>
    <rPh sb="5" eb="10">
      <t>マルマルガツマルマル</t>
    </rPh>
    <rPh sb="10" eb="11">
      <t>ヒ</t>
    </rPh>
    <phoneticPr fontId="16"/>
  </si>
  <si>
    <t>業務従事者名簿</t>
    <phoneticPr fontId="16"/>
  </si>
  <si>
    <t>氏名</t>
    <rPh sb="0" eb="2">
      <t>シメイ</t>
    </rPh>
    <phoneticPr fontId="16"/>
  </si>
  <si>
    <t>担当分野</t>
    <rPh sb="2" eb="4">
      <t>ブンヤ</t>
    </rPh>
    <phoneticPr fontId="16"/>
  </si>
  <si>
    <t>格付</t>
    <phoneticPr fontId="12"/>
  </si>
  <si>
    <t>所属先</t>
  </si>
  <si>
    <t>生年月日</t>
    <rPh sb="0" eb="2">
      <t>セイネン</t>
    </rPh>
    <rPh sb="2" eb="4">
      <t>ガッピ</t>
    </rPh>
    <phoneticPr fontId="16"/>
  </si>
  <si>
    <r>
      <t xml:space="preserve">最終学歴 </t>
    </r>
    <r>
      <rPr>
        <b/>
        <vertAlign val="superscript"/>
        <sz val="12"/>
        <rFont val="ＭＳ Ｐゴシック"/>
        <family val="3"/>
        <charset val="128"/>
      </rPr>
      <t>(注1)</t>
    </r>
    <rPh sb="6" eb="7">
      <t>チュウ</t>
    </rPh>
    <phoneticPr fontId="16"/>
  </si>
  <si>
    <r>
      <t>卒業年月</t>
    </r>
    <r>
      <rPr>
        <b/>
        <vertAlign val="superscript"/>
        <sz val="12"/>
        <rFont val="ＭＳ Ｐゴシック"/>
        <family val="3"/>
        <charset val="128"/>
      </rPr>
      <t>(注1)</t>
    </r>
    <phoneticPr fontId="16"/>
  </si>
  <si>
    <t>□原　×子</t>
    <rPh sb="1" eb="2">
      <t>ハラ</t>
    </rPh>
    <rPh sb="4" eb="5">
      <t>コ</t>
    </rPh>
    <phoneticPr fontId="16"/>
  </si>
  <si>
    <t>交差点設計</t>
    <rPh sb="0" eb="3">
      <t>コウサテン</t>
    </rPh>
    <rPh sb="3" eb="5">
      <t>セッケイ</t>
    </rPh>
    <phoneticPr fontId="16"/>
  </si>
  <si>
    <t>２号</t>
    <rPh sb="1" eb="2">
      <t>ゴウ</t>
    </rPh>
    <phoneticPr fontId="16"/>
  </si>
  <si>
    <t>新宿プラニング</t>
    <rPh sb="0" eb="2">
      <t>シンジュク</t>
    </rPh>
    <phoneticPr fontId="16"/>
  </si>
  <si>
    <t>19**年**月**日</t>
    <phoneticPr fontId="16"/>
  </si>
  <si>
    <t>　○○工業大学卒
　△△△大学院修了</t>
    <rPh sb="5" eb="7">
      <t>ダイガク</t>
    </rPh>
    <rPh sb="13" eb="16">
      <t>ダイガクイン</t>
    </rPh>
    <rPh sb="16" eb="18">
      <t>シュウリョウ</t>
    </rPh>
    <phoneticPr fontId="16"/>
  </si>
  <si>
    <t>　19**年3月
　200*年9月</t>
    <phoneticPr fontId="16"/>
  </si>
  <si>
    <t>○山　△男</t>
    <rPh sb="1" eb="2">
      <t>ヤマ</t>
    </rPh>
    <rPh sb="4" eb="5">
      <t>オトコ</t>
    </rPh>
    <phoneticPr fontId="16"/>
  </si>
  <si>
    <t>交通計画</t>
    <rPh sb="0" eb="2">
      <t>コウツウ</t>
    </rPh>
    <rPh sb="2" eb="4">
      <t>ケイカク</t>
    </rPh>
    <phoneticPr fontId="16"/>
  </si>
  <si>
    <t>３号</t>
    <rPh sb="1" eb="2">
      <t>ゴウ</t>
    </rPh>
    <phoneticPr fontId="16"/>
  </si>
  <si>
    <t>麹町設計</t>
    <rPh sb="0" eb="2">
      <t>コウジマチ</t>
    </rPh>
    <rPh sb="2" eb="4">
      <t>セッケイ</t>
    </rPh>
    <phoneticPr fontId="16"/>
  </si>
  <si>
    <t>　○○工業高校卒</t>
    <rPh sb="3" eb="5">
      <t>コウギョウ</t>
    </rPh>
    <rPh sb="5" eb="7">
      <t>コウコウ</t>
    </rPh>
    <rPh sb="7" eb="8">
      <t>ソツ</t>
    </rPh>
    <phoneticPr fontId="16"/>
  </si>
  <si>
    <t>　197*年3月</t>
    <rPh sb="5" eb="6">
      <t>ネン</t>
    </rPh>
    <rPh sb="7" eb="8">
      <t>ガツ</t>
    </rPh>
    <phoneticPr fontId="16"/>
  </si>
  <si>
    <t>□本　×夫</t>
    <rPh sb="1" eb="2">
      <t>モト</t>
    </rPh>
    <rPh sb="4" eb="5">
      <t>オット</t>
    </rPh>
    <phoneticPr fontId="16"/>
  </si>
  <si>
    <t>交差点設計２</t>
    <rPh sb="0" eb="3">
      <t>コウサテン</t>
    </rPh>
    <rPh sb="3" eb="5">
      <t>セッケイ</t>
    </rPh>
    <phoneticPr fontId="16"/>
  </si>
  <si>
    <t>注１：業務従事者の最終学歴（卒業年月）が大学院卒以上の場合、大学学歴と大学卒業年月もあわせて記載願います。</t>
    <rPh sb="0" eb="1">
      <t>チュウ</t>
    </rPh>
    <rPh sb="3" eb="5">
      <t>ギョウム</t>
    </rPh>
    <rPh sb="5" eb="8">
      <t>ジュウジシャ</t>
    </rPh>
    <rPh sb="9" eb="11">
      <t>サイシュウ</t>
    </rPh>
    <rPh sb="11" eb="13">
      <t>ガクレキ</t>
    </rPh>
    <rPh sb="14" eb="16">
      <t>ソツギョウ</t>
    </rPh>
    <rPh sb="16" eb="18">
      <t>ネンゲツ</t>
    </rPh>
    <rPh sb="20" eb="22">
      <t>ダイガク</t>
    </rPh>
    <rPh sb="22" eb="23">
      <t>イン</t>
    </rPh>
    <rPh sb="23" eb="24">
      <t>ソツ</t>
    </rPh>
    <rPh sb="24" eb="26">
      <t>イジョウ</t>
    </rPh>
    <rPh sb="27" eb="29">
      <t>バアイ</t>
    </rPh>
    <rPh sb="30" eb="32">
      <t>ダイガク</t>
    </rPh>
    <rPh sb="32" eb="34">
      <t>ガクレキ</t>
    </rPh>
    <rPh sb="35" eb="37">
      <t>ダイガク</t>
    </rPh>
    <rPh sb="37" eb="39">
      <t>ソツギョウ</t>
    </rPh>
    <rPh sb="39" eb="41">
      <t>ネンゲツ</t>
    </rPh>
    <rPh sb="46" eb="48">
      <t>キサイ</t>
    </rPh>
    <rPh sb="48" eb="49">
      <t>ネガ</t>
    </rPh>
    <phoneticPr fontId="16"/>
  </si>
  <si>
    <r>
      <t>注２：基準日について、新規契約は公示日を記載、継続契約は契約締結日を記載して下さい。 経験年数の起算は大学卒業翌年度の４月１日とし、公示日時点での年数を経験年数とします。また、海外の大学等を卒業した場合においても、４月１日から起算する運用とします。なお、継続契約において業務従事者の追加や交代がある場合には、次期</t>
    </r>
    <r>
      <rPr>
        <b/>
        <sz val="10"/>
        <rFont val="ＭＳ Ｐゴシック"/>
        <family val="3"/>
        <charset val="128"/>
        <scheme val="minor"/>
      </rPr>
      <t>継続契約にかかる打合簿承認日が属する年度にて</t>
    </r>
    <r>
      <rPr>
        <b/>
        <sz val="10"/>
        <rFont val="ＭＳ Ｐゴシック"/>
        <family val="3"/>
        <charset val="128"/>
      </rPr>
      <t>、</t>
    </r>
    <r>
      <rPr>
        <sz val="10"/>
        <rFont val="ＭＳ Ｐゴシック"/>
        <family val="3"/>
        <charset val="128"/>
      </rPr>
      <t>経験年数をカウントします。
　　　　</t>
    </r>
    <rPh sb="0" eb="1">
      <t>チュウ</t>
    </rPh>
    <rPh sb="3" eb="5">
      <t>キジュン</t>
    </rPh>
    <rPh sb="43" eb="45">
      <t>ケイケン</t>
    </rPh>
    <rPh sb="45" eb="47">
      <t>ネンスウ</t>
    </rPh>
    <rPh sb="48" eb="50">
      <t>キサン</t>
    </rPh>
    <rPh sb="51" eb="53">
      <t>ダイガク</t>
    </rPh>
    <rPh sb="53" eb="55">
      <t>ソツギョウ</t>
    </rPh>
    <rPh sb="55" eb="58">
      <t>ヨクネンド</t>
    </rPh>
    <rPh sb="60" eb="61">
      <t>ガツ</t>
    </rPh>
    <rPh sb="62" eb="63">
      <t>ニチ</t>
    </rPh>
    <rPh sb="66" eb="68">
      <t>コウジ</t>
    </rPh>
    <rPh sb="68" eb="69">
      <t>ビ</t>
    </rPh>
    <rPh sb="69" eb="71">
      <t>ジテン</t>
    </rPh>
    <rPh sb="73" eb="75">
      <t>ネンスウ</t>
    </rPh>
    <rPh sb="76" eb="78">
      <t>ケイケン</t>
    </rPh>
    <rPh sb="78" eb="80">
      <t>ネンスウ</t>
    </rPh>
    <rPh sb="88" eb="90">
      <t>カイガイ</t>
    </rPh>
    <rPh sb="91" eb="93">
      <t>ダイガク</t>
    </rPh>
    <rPh sb="93" eb="94">
      <t>トウ</t>
    </rPh>
    <rPh sb="95" eb="97">
      <t>ソツギョウ</t>
    </rPh>
    <rPh sb="99" eb="101">
      <t>バアイ</t>
    </rPh>
    <rPh sb="108" eb="109">
      <t>ガツ</t>
    </rPh>
    <rPh sb="110" eb="111">
      <t>ニチ</t>
    </rPh>
    <rPh sb="113" eb="115">
      <t>キサン</t>
    </rPh>
    <rPh sb="117" eb="119">
      <t>ウンヨウ</t>
    </rPh>
    <rPh sb="127" eb="129">
      <t>ケイゾク</t>
    </rPh>
    <rPh sb="129" eb="131">
      <t>ケイヤク</t>
    </rPh>
    <rPh sb="135" eb="137">
      <t>ギョウム</t>
    </rPh>
    <rPh sb="137" eb="140">
      <t>ジュウジシャ</t>
    </rPh>
    <rPh sb="141" eb="143">
      <t>ツイカ</t>
    </rPh>
    <rPh sb="144" eb="146">
      <t>コウタイ</t>
    </rPh>
    <rPh sb="149" eb="151">
      <t>バアイ</t>
    </rPh>
    <rPh sb="154" eb="156">
      <t>ジキ</t>
    </rPh>
    <rPh sb="156" eb="158">
      <t>ケイゾク</t>
    </rPh>
    <rPh sb="158" eb="160">
      <t>ケイヤク</t>
    </rPh>
    <rPh sb="164" eb="166">
      <t>ウチアワ</t>
    </rPh>
    <rPh sb="166" eb="167">
      <t>ボ</t>
    </rPh>
    <rPh sb="167" eb="169">
      <t>ショウニン</t>
    </rPh>
    <rPh sb="169" eb="170">
      <t>ビ</t>
    </rPh>
    <rPh sb="171" eb="172">
      <t>ゾク</t>
    </rPh>
    <rPh sb="174" eb="176">
      <t>ネンド</t>
    </rPh>
    <rPh sb="179" eb="181">
      <t>ケイケン</t>
    </rPh>
    <rPh sb="181" eb="183">
      <t>ネンスウ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</si>
</sst>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_ * #,##0_ ;_ * \-#,##0_ ;_ * &quot;-&quot;??_ ;_ @_ "/>
    <numFmt numFmtId="178" formatCode="0.00_);[Red]\(0.00\)"/>
  </numFmts>
  <fonts count="34">
    <font>
      <sz val="12"/>
      <name val="Osaka"/>
      <charset val="128"/>
    </font>
    <font>
      <b/>
      <sz val="14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u/>
      <sz val="12"/>
      <color rgb="FF000000"/>
      <name val="ＭＳ ゴシック"/>
      <family val="3"/>
      <charset val="128"/>
    </font>
    <font>
      <sz val="12"/>
      <name val="Osaka"/>
      <charset val="128"/>
    </font>
    <font>
      <sz val="6"/>
      <name val="Osaka"/>
      <charset val="128"/>
    </font>
    <font>
      <sz val="12"/>
      <name val="Osaka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Osaka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vertAlign val="superscript"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vertAlign val="superscript"/>
      <sz val="10"/>
      <color rgb="FF000000"/>
      <name val="ＭＳ ゴシック"/>
      <family val="3"/>
      <charset val="128"/>
    </font>
    <font>
      <sz val="14"/>
      <color rgb="FFFFFFFF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double">
        <color auto="1"/>
      </bottom>
      <diagonal/>
    </border>
  </borders>
  <cellStyleXfs count="9">
    <xf numFmtId="0" fontId="0" fillId="0" borderId="0"/>
    <xf numFmtId="40" fontId="11" fillId="0" borderId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13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7" fontId="27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49" fontId="5" fillId="0" borderId="7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38" fontId="5" fillId="0" borderId="6" xfId="1" applyNumberFormat="1" applyFont="1" applyBorder="1" applyAlignment="1">
      <alignment horizontal="right" vertical="center"/>
    </xf>
    <xf numFmtId="38" fontId="5" fillId="0" borderId="3" xfId="1" applyNumberFormat="1" applyFont="1" applyBorder="1" applyAlignment="1">
      <alignment horizontal="right" vertical="center"/>
    </xf>
    <xf numFmtId="38" fontId="5" fillId="0" borderId="6" xfId="1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2" fontId="5" fillId="0" borderId="5" xfId="0" applyNumberFormat="1" applyFont="1" applyBorder="1" applyAlignment="1">
      <alignment horizontal="center" vertical="center"/>
    </xf>
    <xf numFmtId="38" fontId="5" fillId="0" borderId="29" xfId="1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5" fillId="0" borderId="32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Continuous" vertical="center"/>
    </xf>
    <xf numFmtId="2" fontId="5" fillId="0" borderId="16" xfId="0" applyNumberFormat="1" applyFont="1" applyBorder="1" applyAlignment="1">
      <alignment horizontal="center" vertical="center"/>
    </xf>
    <xf numFmtId="38" fontId="5" fillId="0" borderId="13" xfId="1" applyNumberFormat="1" applyFont="1" applyBorder="1" applyAlignment="1">
      <alignment vertical="center"/>
    </xf>
    <xf numFmtId="38" fontId="3" fillId="0" borderId="4" xfId="1" applyNumberFormat="1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38" fontId="1" fillId="0" borderId="1" xfId="1" applyNumberFormat="1" applyFont="1" applyBorder="1" applyAlignment="1">
      <alignment vertical="center"/>
    </xf>
    <xf numFmtId="38" fontId="5" fillId="0" borderId="0" xfId="1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2">
      <alignment vertical="center"/>
    </xf>
    <xf numFmtId="0" fontId="9" fillId="0" borderId="0" xfId="2" applyFont="1" applyAlignment="1">
      <alignment horizontal="justify" vertical="center"/>
    </xf>
    <xf numFmtId="0" fontId="9" fillId="0" borderId="0" xfId="2" applyFont="1" applyAlignment="1">
      <alignment horizontal="right" vertical="center"/>
    </xf>
    <xf numFmtId="0" fontId="1" fillId="0" borderId="0" xfId="0" applyFont="1" applyAlignment="1">
      <alignment vertical="center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horizontal="left" vertical="center"/>
    </xf>
    <xf numFmtId="0" fontId="15" fillId="0" borderId="0" xfId="4" applyFont="1" applyAlignment="1">
      <alignment horizontal="left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4" fillId="0" borderId="13" xfId="4" applyFont="1" applyBorder="1" applyAlignment="1">
      <alignment horizontal="center" vertical="center"/>
    </xf>
    <xf numFmtId="0" fontId="14" fillId="0" borderId="10" xfId="4" applyFont="1" applyBorder="1" applyAlignment="1">
      <alignment horizontal="center" vertical="center"/>
    </xf>
    <xf numFmtId="0" fontId="14" fillId="0" borderId="33" xfId="4" applyFont="1" applyBorder="1" applyAlignment="1">
      <alignment horizontal="center" vertical="center"/>
    </xf>
    <xf numFmtId="0" fontId="14" fillId="0" borderId="34" xfId="4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14" fillId="0" borderId="14" xfId="4" applyFont="1" applyBorder="1" applyAlignment="1">
      <alignment horizontal="center" vertical="center"/>
    </xf>
    <xf numFmtId="0" fontId="14" fillId="0" borderId="0" xfId="4" applyFont="1" applyAlignment="1">
      <alignment vertical="center"/>
    </xf>
    <xf numFmtId="0" fontId="18" fillId="0" borderId="0" xfId="4" applyFont="1" applyAlignment="1">
      <alignment horizontal="right" vertical="center"/>
    </xf>
    <xf numFmtId="0" fontId="18" fillId="0" borderId="0" xfId="4" applyFont="1" applyAlignment="1">
      <alignment vertical="center"/>
    </xf>
    <xf numFmtId="2" fontId="5" fillId="0" borderId="28" xfId="0" applyNumberFormat="1" applyFont="1" applyBorder="1" applyAlignment="1">
      <alignment horizontal="center" vertical="center"/>
    </xf>
    <xf numFmtId="0" fontId="2" fillId="2" borderId="5" xfId="2" applyFont="1" applyFill="1" applyBorder="1" applyAlignment="1">
      <alignment vertical="center" wrapText="1"/>
    </xf>
    <xf numFmtId="0" fontId="21" fillId="0" borderId="0" xfId="0" applyFont="1" applyAlignment="1">
      <alignment vertical="top"/>
    </xf>
    <xf numFmtId="0" fontId="8" fillId="0" borderId="0" xfId="2" applyAlignment="1">
      <alignment horizontal="justify" vertical="center"/>
    </xf>
    <xf numFmtId="2" fontId="5" fillId="0" borderId="21" xfId="0" applyNumberFormat="1" applyFont="1" applyBorder="1" applyAlignment="1">
      <alignment horizontal="center" vertical="center"/>
    </xf>
    <xf numFmtId="38" fontId="5" fillId="0" borderId="12" xfId="1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right" vertical="center"/>
    </xf>
    <xf numFmtId="38" fontId="5" fillId="0" borderId="39" xfId="1" applyNumberFormat="1" applyFont="1" applyBorder="1" applyAlignment="1">
      <alignment vertical="center"/>
    </xf>
    <xf numFmtId="0" fontId="18" fillId="0" borderId="14" xfId="4" applyFont="1" applyBorder="1" applyAlignment="1">
      <alignment horizontal="center" vertical="center"/>
    </xf>
    <xf numFmtId="0" fontId="18" fillId="0" borderId="7" xfId="4" applyFont="1" applyBorder="1" applyAlignment="1">
      <alignment horizontal="center" vertical="center"/>
    </xf>
    <xf numFmtId="49" fontId="18" fillId="0" borderId="7" xfId="4" applyNumberFormat="1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/>
    </xf>
    <xf numFmtId="0" fontId="18" fillId="0" borderId="7" xfId="4" applyFont="1" applyBorder="1" applyAlignment="1">
      <alignment horizontal="center" vertical="center" wrapText="1"/>
    </xf>
    <xf numFmtId="0" fontId="18" fillId="0" borderId="34" xfId="4" applyFont="1" applyBorder="1" applyAlignment="1">
      <alignment horizontal="center" vertical="center" wrapText="1"/>
    </xf>
    <xf numFmtId="0" fontId="18" fillId="0" borderId="18" xfId="4" applyFont="1" applyBorder="1" applyAlignment="1">
      <alignment horizontal="center" vertical="center"/>
    </xf>
    <xf numFmtId="0" fontId="18" fillId="0" borderId="22" xfId="4" applyFont="1" applyBorder="1" applyAlignment="1">
      <alignment horizontal="center" vertical="center"/>
    </xf>
    <xf numFmtId="49" fontId="18" fillId="0" borderId="22" xfId="4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0" fontId="18" fillId="0" borderId="35" xfId="4" applyFont="1" applyBorder="1" applyAlignment="1">
      <alignment horizontal="center" vertical="center" wrapText="1"/>
    </xf>
    <xf numFmtId="0" fontId="18" fillId="0" borderId="23" xfId="4" applyFont="1" applyBorder="1" applyAlignment="1">
      <alignment horizontal="center" vertical="center"/>
    </xf>
    <xf numFmtId="0" fontId="18" fillId="0" borderId="37" xfId="4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6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38" fontId="28" fillId="0" borderId="0" xfId="2" applyNumberFormat="1" applyFont="1">
      <alignment vertical="center"/>
    </xf>
    <xf numFmtId="0" fontId="9" fillId="0" borderId="0" xfId="2" applyFont="1">
      <alignment vertical="center"/>
    </xf>
    <xf numFmtId="49" fontId="5" fillId="0" borderId="2" xfId="0" applyNumberFormat="1" applyFont="1" applyBorder="1" applyAlignment="1">
      <alignment horizontal="center" vertical="center"/>
    </xf>
    <xf numFmtId="38" fontId="5" fillId="0" borderId="6" xfId="1" applyNumberFormat="1" applyFont="1" applyBorder="1" applyAlignment="1">
      <alignment horizontal="center" vertical="center"/>
    </xf>
    <xf numFmtId="38" fontId="5" fillId="0" borderId="29" xfId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1" fillId="0" borderId="0" xfId="0" applyFont="1"/>
    <xf numFmtId="38" fontId="1" fillId="0" borderId="1" xfId="1" applyNumberFormat="1" applyFont="1" applyFill="1" applyBorder="1" applyAlignment="1">
      <alignment horizontal="right" vertical="center"/>
    </xf>
    <xf numFmtId="178" fontId="5" fillId="0" borderId="6" xfId="1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center" vertical="center"/>
    </xf>
    <xf numFmtId="178" fontId="5" fillId="0" borderId="6" xfId="1" applyNumberFormat="1" applyFont="1" applyBorder="1" applyAlignment="1">
      <alignment vertical="center"/>
    </xf>
    <xf numFmtId="178" fontId="5" fillId="0" borderId="5" xfId="0" applyNumberFormat="1" applyFont="1" applyBorder="1" applyAlignment="1">
      <alignment horizontal="center" vertical="center"/>
    </xf>
    <xf numFmtId="178" fontId="5" fillId="0" borderId="29" xfId="1" applyNumberFormat="1" applyFont="1" applyBorder="1" applyAlignment="1">
      <alignment vertical="center"/>
    </xf>
    <xf numFmtId="178" fontId="5" fillId="0" borderId="15" xfId="0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vertical="center"/>
    </xf>
    <xf numFmtId="178" fontId="5" fillId="0" borderId="29" xfId="0" applyNumberFormat="1" applyFont="1" applyBorder="1" applyAlignment="1">
      <alignment vertical="center"/>
    </xf>
    <xf numFmtId="178" fontId="5" fillId="0" borderId="32" xfId="0" applyNumberFormat="1" applyFont="1" applyBorder="1" applyAlignment="1">
      <alignment vertical="center"/>
    </xf>
    <xf numFmtId="178" fontId="5" fillId="0" borderId="31" xfId="0" applyNumberFormat="1" applyFont="1" applyBorder="1" applyAlignment="1">
      <alignment horizontal="center" vertical="center"/>
    </xf>
    <xf numFmtId="38" fontId="5" fillId="0" borderId="7" xfId="1" applyNumberFormat="1" applyFont="1" applyBorder="1" applyAlignment="1">
      <alignment vertical="center"/>
    </xf>
    <xf numFmtId="38" fontId="5" fillId="0" borderId="32" xfId="1" applyNumberFormat="1" applyFont="1" applyBorder="1" applyAlignment="1">
      <alignment vertical="center"/>
    </xf>
    <xf numFmtId="2" fontId="5" fillId="0" borderId="0" xfId="0" applyNumberFormat="1" applyFont="1" applyBorder="1" applyAlignment="1">
      <alignment horizontal="center" vertical="center"/>
    </xf>
    <xf numFmtId="0" fontId="9" fillId="0" borderId="0" xfId="2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38" fontId="1" fillId="0" borderId="1" xfId="1" applyNumberFormat="1" applyFont="1" applyBorder="1" applyAlignment="1">
      <alignment horizontal="right" vertical="center"/>
    </xf>
    <xf numFmtId="38" fontId="10" fillId="0" borderId="0" xfId="2" applyNumberFormat="1" applyFont="1" applyFill="1">
      <alignment vertical="center"/>
    </xf>
    <xf numFmtId="0" fontId="8" fillId="0" borderId="0" xfId="2" applyAlignment="1">
      <alignment horizontal="right" vertical="center" wrapText="1"/>
    </xf>
    <xf numFmtId="0" fontId="8" fillId="0" borderId="0" xfId="2" applyAlignment="1">
      <alignment vertical="center"/>
    </xf>
    <xf numFmtId="0" fontId="8" fillId="0" borderId="0" xfId="2" applyAlignment="1">
      <alignment horizontal="justify" vertical="center" wrapText="1"/>
    </xf>
    <xf numFmtId="0" fontId="8" fillId="0" borderId="0" xfId="2" applyAlignment="1">
      <alignment horizontal="right" vertical="center"/>
    </xf>
    <xf numFmtId="0" fontId="9" fillId="0" borderId="0" xfId="2" applyFont="1" applyAlignment="1">
      <alignment horizontal="justify" vertical="center" wrapText="1"/>
    </xf>
    <xf numFmtId="0" fontId="25" fillId="0" borderId="0" xfId="2" applyFont="1" applyAlignment="1">
      <alignment horizontal="justify" vertical="center" wrapText="1"/>
    </xf>
    <xf numFmtId="0" fontId="23" fillId="0" borderId="0" xfId="2" applyFont="1" applyAlignment="1">
      <alignment horizontal="center" vertical="center" wrapText="1"/>
    </xf>
    <xf numFmtId="0" fontId="24" fillId="0" borderId="0" xfId="2" applyFont="1" applyAlignment="1">
      <alignment vertical="center"/>
    </xf>
    <xf numFmtId="0" fontId="9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top" wrapText="1"/>
    </xf>
    <xf numFmtId="0" fontId="5" fillId="0" borderId="3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7" fillId="0" borderId="17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5" fillId="0" borderId="0" xfId="4" applyFont="1" applyAlignment="1">
      <alignment horizontal="left" vertical="center" wrapText="1"/>
    </xf>
  </cellXfs>
  <cellStyles count="9">
    <cellStyle name="桁区切り" xfId="1" builtinId="6"/>
    <cellStyle name="桁区切り [0.00] 2" xfId="8" xr:uid="{00000000-0005-0000-0000-000001000000}"/>
    <cellStyle name="桁区切り 2" xfId="6" xr:uid="{00000000-0005-0000-0000-000002000000}"/>
    <cellStyle name="標準" xfId="0" builtinId="0"/>
    <cellStyle name="標準 10" xfId="5" xr:uid="{00000000-0005-0000-0000-000004000000}"/>
    <cellStyle name="標準 2" xfId="3" xr:uid="{00000000-0005-0000-0000-000005000000}"/>
    <cellStyle name="標準 3" xfId="4" xr:uid="{00000000-0005-0000-0000-000006000000}"/>
    <cellStyle name="標準 4" xfId="2" xr:uid="{00000000-0005-0000-0000-000007000000}"/>
    <cellStyle name="標準 9" xfId="7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ica365-my.sharepoint.com/Users/26526/Documents/13%20&#12496;&#12531;&#12464;&#12521;&#27700;&#36039;&#28304;&#65288;&#32068;&#32340;&#32946;&#25104;&#65289;/2012&#26989;&#21209;&#23455;&#26045;&#65288;&#25216;&#12503;&#12525;&#65289;&#35211;&#31309;&#12481;&#12455;&#12483;&#12463;&#12471;&#12540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ica365-my.sharepoint.com/DOCUME~1/a05127/LOCALS~1/Temp/notesFFF692/2008&#26989;&#21209;&#23455;&#26045;&#65288;&#25216;&#12503;&#12525;&#65289;&#35211;&#31309;&#20869;&#3537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www.jica.go.jp\announce\manual\guideline\consultant\ku57pq00001mkfv1-att\2_&#26032;&#26360;&#24335;&#12377;&#12409;&#12390;&#12398;&#12473;&#12461;&#12540;&#12512;\2_&#20013;&#23567;&#25903;&#25588;&#65288;&#23455;&#35388;&#12539;&#26696;&#20214;&#21270;&#65289;\2_&#26989;&#21209;&#23455;&#26045;\&#26368;&#26032;&#29256;\20141113_&#20013;&#23567;&#26989;&#21209;&#23455;&#26045;&#12456;&#12463;&#12475;&#12523;&#27096;&#24335;&#12469;&#12531;&#12503;&#12523;&#21069;&#25173;&#2637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www.jica.go.jp\announce\manual\guideline\consultant\ku57pq00001mkfv1-att\2_&#26032;&#26360;&#24335;&#12377;&#12409;&#12390;&#12398;&#12473;&#12461;&#12540;&#12512;\1_&#20419;&#36914;\1_&#35211;&#31309;\&#31532;&#65299;&#22238;&#12304;2014&#31532;&#65297;&#22238;&#12305;&#20197;&#38477;\&#20419;&#36914;&#35352;&#36617;&#20363;_&#9679;&#27096;&#24335;1.2._&#35211;&#31309;&#37329;&#38989;&#20869;&#35379;&#26360;&#12539;&#20869;&#35379;&#26126;&#32048;&#26360;110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igyoum-ns01\share\&#21942;&#26989;\B&#65294;JICA&#31934;&#31639;&#26360;FILE\12_&#20181;&#20999;&#32025;&#12539;&#21488;&#32025;&#12539;&#20986;&#32013;&#31807;\&#65299;&#65294;&#20986;&#32013;&#31807;\H21&#24180;&#24230;\&#12514;&#12523;&#12487;&#12451;&#12502;&#22269;&#19979;&#27700;&#20966;&#29702;&#25216;&#12503;&#12525;&#9313;\&#20986;&#32013;&#31807;&#12514;&#12523;&#12487;&#12451;&#12502;&#22269;&#19979;&#27700;&#20966;&#29702;&#25216;&#12503;&#12525;&#931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ica365-my.sharepoint.com/personal/onedrive-opesupportdept_jica_go_jp/Documents/330_&#35519;&#36948;&#12539;&#27966;&#36963;&#26989;&#21209;&#37096;/2_&#37096;&#20869;&#20840;&#21729;/300_&#22865;&#32004;&#31532;&#19968;&#35506;/03_&#26696;&#20214;&#20849;&#36890;&#20107;&#38917;/02_&#21046;&#24230;&#35373;&#35336;/11_&#32076;&#29702;&#20966;&#29702;&#12460;&#12452;&#12489;&#12521;&#12452;&#12531;&#25913;&#35330;/&#12304;&#25913;&#35330;&#20316;&#26989;&#20013;&#12305;&#32076;&#29702;&#20966;&#29702;&#12460;&#12452;&#12489;&#12521;&#12452;&#12531;/1220&#20197;&#38477;&#12398;&#20462;&#27491;/seisan_04-20_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www.jica.go.jp\announce\manual\guideline\consultant\ku57pq00001mkfv1-att\&#31934;&#31639;&#31119;&#23665;&#21830;&#20107;\&#31119;&#23665;&#21830;&#20107;&#31934;&#31639;&#12501;&#12449;&#12452;&#12523;20140325&#24335;&#12459;&#12483;&#12488;&#2925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ica365-my.sharepoint.com/Users/maeka/OneDrive/&#12487;&#12473;&#12463;&#12488;&#12483;&#12503;/&#20181;&#20107;/&#31934;&#31639;&#22577;&#21578;&#26360;&#27096;&#24335;/&#31934;&#31639;&#22577;&#21578;&#26360;&#27096;&#24335;&#65288;QCBS&#26041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契約金額"/>
      <sheetName val="調査旅費 "/>
      <sheetName val="一般業務費（１）"/>
      <sheetName val="一般業務費（２）"/>
      <sheetName val="供与機材"/>
      <sheetName val="携行機材"/>
      <sheetName val="その他の機材"/>
      <sheetName val="報告書"/>
      <sheetName val="ローカル委託"/>
      <sheetName val="工事費・国別研修"/>
      <sheetName val="保険料・会議費"/>
      <sheetName val="直接人件費"/>
      <sheetName val="間接費"/>
      <sheetName val="機材購入費別紙明細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契約金額"/>
      <sheetName val="調査旅費 "/>
      <sheetName val="一般業務費（１）"/>
      <sheetName val="一般業務費（２）"/>
      <sheetName val="供与機材"/>
      <sheetName val="携行機材"/>
      <sheetName val="その他の機材"/>
      <sheetName val="報告書"/>
      <sheetName val="ローカル委託"/>
      <sheetName val="工事費・国別研修"/>
      <sheetName val="保険料・会議費"/>
      <sheetName val="直接人件費"/>
      <sheetName val="間接費"/>
      <sheetName val="機材購入費別紙明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実証‐④別添"/>
      <sheetName val="実証‐⑨別添１"/>
      <sheetName val="別添２"/>
      <sheetName val="入力シート"/>
      <sheetName val="データ履歴"/>
      <sheetName val="単価・従事者明細"/>
      <sheetName val="コメント"/>
      <sheetName val="月報1"/>
      <sheetName val="月報2"/>
      <sheetName val="月報3"/>
      <sheetName val="様式7（従事計画表）"/>
      <sheetName val="様式う前払請求書"/>
      <sheetName val="別紙前払請求内訳 "/>
      <sheetName val="様式え保証書"/>
      <sheetName val="様式お受領書"/>
      <sheetName val="様式か部分払請求書"/>
      <sheetName val="様式-か 部分払請求内訳"/>
      <sheetName val="様式き部分完了届"/>
      <sheetName val="添付書類１ （外部人材）"/>
      <sheetName val="添付書類１（その他原価、一般管理費等）"/>
      <sheetName val="添付書類１(機材費）"/>
      <sheetName val="添付書類１ （旅費）"/>
      <sheetName val=" 添付書類１（再委託・本邦受入）"/>
      <sheetName val="様式く外部人材関連"/>
      <sheetName val="様式概算払請求書"/>
      <sheetName val="様式-け 概算払請求内訳"/>
      <sheetName val="様式こ精算払請求書"/>
      <sheetName val="様式さ機材等納入結果"/>
      <sheetName val="総括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従事者明細"/>
      <sheetName val=" 表紙"/>
      <sheetName val="様式1"/>
      <sheetName val="様式2_1人件費"/>
      <sheetName val="様式2_2その他原価・一般管理費"/>
      <sheetName val="様式2_3機材"/>
      <sheetName val="様式2_4旅費"/>
      <sheetName val="様式2_5現地活動費"/>
      <sheetName val="様式2_6本邦受入活動費"/>
      <sheetName val="機材様式（別紙明細）"/>
      <sheetName val="業務従事者名簿"/>
      <sheetName val="年度毎内訳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基本"/>
      <sheetName val="傭人費"/>
      <sheetName val="機材保守・管理費"/>
      <sheetName val="消耗品費"/>
      <sheetName val="旅費・交通費"/>
      <sheetName val="通信運搬費"/>
      <sheetName val="資料等作成費"/>
      <sheetName val="借料損料"/>
      <sheetName val="雑費"/>
      <sheetName val="供与機材購入費"/>
      <sheetName val="供与機材輸送費"/>
      <sheetName val="その他の機材輸送費"/>
      <sheetName val="報告書"/>
      <sheetName val="報告書 (他)"/>
      <sheetName val="ローカルコンサルタント契約"/>
      <sheetName val="諸謝金"/>
      <sheetName val="研修実施諸費"/>
      <sheetName val="研修同行者旅費"/>
      <sheetName val="受入先業務諸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従事者基礎情報"/>
      <sheetName val="様式４ 内訳書"/>
      <sheetName val="様式５ 流用明細"/>
      <sheetName val="様式６ 報酬額確認 "/>
      <sheetName val="様式７ 業務従事者名簿 "/>
      <sheetName val="様式８ 旅費（航空賃、その他）"/>
      <sheetName val="様式８ 旅費（航空賃、その他） (特例）"/>
      <sheetName val="【欠番】様式９ 旅費(その他）"/>
      <sheetName val="様式10 証拠書類（航空賃） "/>
      <sheetName val="様式11　戦争特約保険料"/>
      <sheetName val="様式12 一般業務費"/>
      <sheetName val="様式13一般業務費出納簿 "/>
      <sheetName val="様式14 通訳傭上費・報告書作成費"/>
      <sheetName val="様式15 機材費"/>
      <sheetName val="様式16 再委託費"/>
      <sheetName val="様式17 国内業務費"/>
      <sheetName val="様式18　現地一時隔離関連費"/>
      <sheetName val="様式19　本邦一時隔離関連費 "/>
      <sheetName val="【参考】様式20 証書添付台紙 "/>
      <sheetName val="変更の内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従事者基礎情報"/>
      <sheetName val="様式４ 内訳書"/>
      <sheetName val="様式５ 流用明細"/>
      <sheetName val="様式６ 報酬額確認 "/>
      <sheetName val="様式７ 業務従事者名簿 "/>
      <sheetName val="様式８ 航空賃"/>
      <sheetName val="様式９ 旅費(その他）"/>
      <sheetName val="様式10 合意単価適用分"/>
      <sheetName val="様式11 一般業務費"/>
      <sheetName val="様式12 一般業務費出納簿"/>
      <sheetName val="様式13 機材費"/>
      <sheetName val="様式14 再委託費"/>
      <sheetName val="様式15 国内業務費"/>
      <sheetName val="様式16 その他の直接経費"/>
      <sheetName val="【参考様式】証拠書類（航空賃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1:D23"/>
  <sheetViews>
    <sheetView showGridLines="0" tabSelected="1" view="pageBreakPreview" zoomScaleNormal="100" zoomScaleSheetLayoutView="100" workbookViewId="0">
      <selection activeCell="D6" sqref="D6"/>
    </sheetView>
  </sheetViews>
  <sheetFormatPr defaultColWidth="9" defaultRowHeight="14.25"/>
  <cols>
    <col min="1" max="1" width="6" style="30" customWidth="1"/>
    <col min="2" max="2" width="22.5" style="30" customWidth="1"/>
    <col min="3" max="3" width="19" style="30" customWidth="1"/>
    <col min="4" max="4" width="45.125" style="30" customWidth="1"/>
    <col min="5" max="16384" width="9" style="30"/>
  </cols>
  <sheetData>
    <row r="1" spans="2:4" ht="25.35" customHeight="1">
      <c r="B1" s="104" t="s">
        <v>0</v>
      </c>
      <c r="C1" s="105"/>
      <c r="D1" s="105"/>
    </row>
    <row r="2" spans="2:4" ht="25.35" customHeight="1">
      <c r="B2" s="106" t="s">
        <v>1</v>
      </c>
      <c r="C2" s="105"/>
      <c r="D2" s="105"/>
    </row>
    <row r="3" spans="2:4" ht="25.35" customHeight="1">
      <c r="B3" s="106" t="s">
        <v>2</v>
      </c>
      <c r="C3" s="105"/>
      <c r="D3" s="105"/>
    </row>
    <row r="4" spans="2:4" ht="25.35" customHeight="1">
      <c r="B4" s="104" t="s">
        <v>3</v>
      </c>
      <c r="C4" s="107"/>
      <c r="D4" s="107"/>
    </row>
    <row r="5" spans="2:4" ht="25.35" customHeight="1">
      <c r="B5" s="104" t="s">
        <v>4</v>
      </c>
      <c r="C5" s="107"/>
      <c r="D5" s="107"/>
    </row>
    <row r="6" spans="2:4" ht="181.35" customHeight="1">
      <c r="B6" s="51"/>
      <c r="D6" s="49" t="s">
        <v>5</v>
      </c>
    </row>
    <row r="7" spans="2:4">
      <c r="B7" s="31"/>
    </row>
    <row r="8" spans="2:4" ht="34.5" customHeight="1">
      <c r="B8" s="110" t="s">
        <v>6</v>
      </c>
      <c r="C8" s="111"/>
      <c r="D8" s="111"/>
    </row>
    <row r="9" spans="2:4">
      <c r="B9" s="31"/>
    </row>
    <row r="10" spans="2:4">
      <c r="B10" s="31"/>
    </row>
    <row r="11" spans="2:4" ht="32.65" customHeight="1">
      <c r="B11" s="112" t="s">
        <v>7</v>
      </c>
      <c r="C11" s="105"/>
      <c r="D11" s="105"/>
    </row>
    <row r="12" spans="2:4">
      <c r="B12" s="31"/>
    </row>
    <row r="13" spans="2:4">
      <c r="B13" s="31"/>
    </row>
    <row r="14" spans="2:4" ht="26.1" customHeight="1">
      <c r="B14" s="113" t="s">
        <v>8</v>
      </c>
      <c r="C14" s="105"/>
      <c r="D14" s="105"/>
    </row>
    <row r="15" spans="2:4" ht="26.1" customHeight="1">
      <c r="B15" s="31"/>
    </row>
    <row r="16" spans="2:4" ht="26.1" customHeight="1">
      <c r="B16" s="31"/>
    </row>
    <row r="17" spans="2:4" ht="26.1" customHeight="1">
      <c r="B17" s="95" t="s">
        <v>9</v>
      </c>
      <c r="C17" s="72">
        <f>内訳書!C8</f>
        <v>0</v>
      </c>
      <c r="D17" s="30" t="s">
        <v>10</v>
      </c>
    </row>
    <row r="18" spans="2:4" ht="30.6" customHeight="1">
      <c r="B18" s="73" t="s">
        <v>11</v>
      </c>
      <c r="C18" s="103">
        <f>内訳書!C6</f>
        <v>0</v>
      </c>
      <c r="D18" s="73" t="s">
        <v>12</v>
      </c>
    </row>
    <row r="19" spans="2:4" ht="26.1" customHeight="1">
      <c r="B19" s="31"/>
    </row>
    <row r="20" spans="2:4" ht="26.1" customHeight="1">
      <c r="B20" s="108" t="s">
        <v>13</v>
      </c>
      <c r="C20" s="105"/>
      <c r="D20" s="105"/>
    </row>
    <row r="21" spans="2:4" ht="86.65" customHeight="1">
      <c r="B21" s="104" t="s">
        <v>14</v>
      </c>
      <c r="C21" s="105"/>
      <c r="D21" s="105"/>
    </row>
    <row r="22" spans="2:4" ht="54.6" customHeight="1">
      <c r="B22" s="109"/>
      <c r="C22" s="105"/>
      <c r="D22" s="105"/>
    </row>
    <row r="23" spans="2:4">
      <c r="B23" s="32"/>
    </row>
  </sheetData>
  <mergeCells count="11">
    <mergeCell ref="B20:D20"/>
    <mergeCell ref="B22:D22"/>
    <mergeCell ref="B8:D8"/>
    <mergeCell ref="B11:D11"/>
    <mergeCell ref="B14:D14"/>
    <mergeCell ref="B21:D21"/>
    <mergeCell ref="B1:D1"/>
    <mergeCell ref="B2:D2"/>
    <mergeCell ref="B3:D3"/>
    <mergeCell ref="B4:D4"/>
    <mergeCell ref="B5:D5"/>
  </mergeCells>
  <phoneticPr fontId="1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>
    <oddHeader>&amp;R（2022.11版）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XFC11"/>
  <sheetViews>
    <sheetView view="pageBreakPreview" zoomScaleNormal="100" zoomScaleSheetLayoutView="100" workbookViewId="0">
      <selection activeCell="B4" sqref="B4"/>
    </sheetView>
  </sheetViews>
  <sheetFormatPr defaultColWidth="9" defaultRowHeight="14.25"/>
  <cols>
    <col min="1" max="1" width="5.75" style="22" customWidth="1"/>
    <col min="2" max="2" width="42.625" style="22" customWidth="1"/>
    <col min="3" max="3" width="20" style="22" customWidth="1"/>
    <col min="4" max="4" width="13.5" style="23" customWidth="1"/>
    <col min="5" max="5" width="10.625" style="23" customWidth="1"/>
    <col min="6" max="6" width="13.75" style="22" customWidth="1"/>
    <col min="7" max="16383" width="9" style="22"/>
  </cols>
  <sheetData>
    <row r="1" spans="2:5" ht="31.9" customHeight="1">
      <c r="B1" s="99"/>
      <c r="C1" s="100"/>
      <c r="D1" s="101"/>
    </row>
    <row r="2" spans="2:5" s="2" customFormat="1" ht="37.5" customHeight="1">
      <c r="B2" s="114" t="s">
        <v>15</v>
      </c>
      <c r="C2" s="114"/>
      <c r="D2" s="114"/>
      <c r="E2" s="33"/>
    </row>
    <row r="3" spans="2:5" s="2" customFormat="1" ht="67.150000000000006" customHeight="1">
      <c r="B3" s="24" t="s">
        <v>16</v>
      </c>
      <c r="D3" s="25"/>
      <c r="E3" s="25"/>
    </row>
    <row r="4" spans="2:5" s="2" customFormat="1" ht="158.44999999999999" customHeight="1">
      <c r="B4" s="2" t="s">
        <v>17</v>
      </c>
      <c r="D4" s="25"/>
      <c r="E4" s="25"/>
    </row>
    <row r="5" spans="2:5" s="2" customFormat="1" ht="29.45" customHeight="1">
      <c r="B5" s="2" t="s">
        <v>18</v>
      </c>
      <c r="C5" s="102">
        <f>報酬!C1</f>
        <v>0</v>
      </c>
      <c r="D5" s="25" t="s">
        <v>19</v>
      </c>
      <c r="E5" s="25"/>
    </row>
    <row r="6" spans="2:5" s="2" customFormat="1" ht="26.25" customHeight="1">
      <c r="B6" s="2" t="s">
        <v>20</v>
      </c>
      <c r="C6" s="81">
        <f>C5*10%</f>
        <v>0</v>
      </c>
      <c r="D6" s="25" t="s">
        <v>21</v>
      </c>
      <c r="E6" s="25"/>
    </row>
    <row r="7" spans="2:5" s="2" customFormat="1" ht="12" customHeight="1">
      <c r="C7" s="27"/>
      <c r="D7" s="25"/>
      <c r="E7" s="25"/>
    </row>
    <row r="8" spans="2:5" s="2" customFormat="1" ht="26.25" customHeight="1">
      <c r="B8" s="28" t="s">
        <v>22</v>
      </c>
      <c r="C8" s="26">
        <f>C5+C6</f>
        <v>0</v>
      </c>
      <c r="D8" s="29" t="s">
        <v>19</v>
      </c>
      <c r="E8" s="29"/>
    </row>
    <row r="9" spans="2:5" s="2" customFormat="1" ht="24" customHeight="1">
      <c r="D9" s="25"/>
      <c r="E9" s="25"/>
    </row>
    <row r="11" spans="2:5" ht="63.6" customHeight="1">
      <c r="B11" s="115"/>
      <c r="C11" s="115"/>
      <c r="D11" s="115"/>
      <c r="E11" s="50"/>
    </row>
  </sheetData>
  <dataConsolidate/>
  <mergeCells count="2">
    <mergeCell ref="B2:D2"/>
    <mergeCell ref="B11:D11"/>
  </mergeCells>
  <phoneticPr fontId="12"/>
  <dataValidations count="2">
    <dataValidation type="list" allowBlank="1" showInputMessage="1" showErrorMessage="1" sqref="B2:D2" xr:uid="{00000000-0002-0000-0100-000000000000}">
      <formula1>"見積書,最終見積書,【附属書Ⅲ】　　　　　　契約金額内訳書,契約金額詳細内訳書"</formula1>
    </dataValidation>
    <dataValidation type="list" allowBlank="1" showInputMessage="1" showErrorMessage="1" sqref="D1" xr:uid="{00000000-0002-0000-0100-000004000000}">
      <formula1>"調査業務約款,事業実施支援業務約款"</formula1>
    </dataValidation>
  </dataValidations>
  <pageMargins left="0.98425196850393704" right="0.98425196850393704" top="0.98425196850393704" bottom="0.98425196850393704" header="0.51181102362204722" footer="0.51181102362204722"/>
  <pageSetup paperSize="9" scale="92" orientation="portrait" blackAndWhite="1" r:id="rId1"/>
  <headerFooter>
    <oddHeader>&amp;R（2022.11版）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2"/>
  <sheetViews>
    <sheetView view="pageBreakPreview" topLeftCell="A10" zoomScaleNormal="100" zoomScaleSheetLayoutView="100" workbookViewId="0">
      <selection activeCell="F5" sqref="F5"/>
    </sheetView>
  </sheetViews>
  <sheetFormatPr defaultColWidth="10.625" defaultRowHeight="20.25" customHeight="1" outlineLevelCol="1"/>
  <cols>
    <col min="1" max="1" width="28.625" style="1" customWidth="1"/>
    <col min="2" max="2" width="7.125" style="1" customWidth="1"/>
    <col min="3" max="3" width="14.625" style="1" customWidth="1"/>
    <col min="4" max="4" width="7.25" style="1" hidden="1" customWidth="1" outlineLevel="1"/>
    <col min="5" max="5" width="7.625" style="1" customWidth="1" collapsed="1"/>
    <col min="6" max="7" width="7.625" style="1" customWidth="1"/>
    <col min="8" max="8" width="14.625" style="1" customWidth="1"/>
    <col min="9" max="9" width="4.625" style="1" customWidth="1"/>
    <col min="10" max="10" width="2.625" style="1" customWidth="1"/>
    <col min="11" max="11" width="4.625" style="1" customWidth="1"/>
    <col min="12" max="12" width="2.625" style="1" customWidth="1"/>
    <col min="13" max="13" width="4.625" style="1" customWidth="1"/>
    <col min="14" max="14" width="2.625" style="1" customWidth="1"/>
    <col min="15" max="15" width="3.625" style="1" customWidth="1"/>
    <col min="16" max="16" width="10.125" style="1" customWidth="1"/>
    <col min="17" max="16384" width="10.625" style="1"/>
  </cols>
  <sheetData>
    <row r="1" spans="1:8" ht="24" customHeight="1">
      <c r="A1" s="2" t="s">
        <v>18</v>
      </c>
      <c r="B1" s="2"/>
      <c r="C1" s="8">
        <f>H20</f>
        <v>0</v>
      </c>
      <c r="D1" s="8"/>
      <c r="E1" s="2" t="s">
        <v>19</v>
      </c>
      <c r="F1" s="2"/>
      <c r="G1" s="2"/>
    </row>
    <row r="2" spans="1:8" ht="12" customHeight="1" thickBot="1"/>
    <row r="3" spans="1:8" ht="23.65" customHeight="1">
      <c r="A3" s="122" t="s">
        <v>23</v>
      </c>
      <c r="B3" s="124" t="s">
        <v>24</v>
      </c>
      <c r="C3" s="126" t="s">
        <v>25</v>
      </c>
      <c r="D3" s="126" t="s">
        <v>26</v>
      </c>
      <c r="E3" s="119" t="s">
        <v>27</v>
      </c>
      <c r="F3" s="120"/>
      <c r="G3" s="121"/>
      <c r="H3" s="116" t="s">
        <v>28</v>
      </c>
    </row>
    <row r="4" spans="1:8" ht="20.65" customHeight="1" thickBot="1">
      <c r="A4" s="123"/>
      <c r="B4" s="125"/>
      <c r="C4" s="127"/>
      <c r="D4" s="127"/>
      <c r="E4" s="97" t="s">
        <v>29</v>
      </c>
      <c r="F4" s="98" t="s">
        <v>30</v>
      </c>
      <c r="G4" s="98" t="s">
        <v>31</v>
      </c>
      <c r="H4" s="117"/>
    </row>
    <row r="5" spans="1:8" ht="24" customHeight="1" thickTop="1">
      <c r="A5" s="3" t="s">
        <v>32</v>
      </c>
      <c r="B5" s="4"/>
      <c r="C5" s="9"/>
      <c r="D5" s="74"/>
      <c r="E5" s="82"/>
      <c r="F5" s="83"/>
      <c r="G5" s="13">
        <f>E5+F5</f>
        <v>0</v>
      </c>
      <c r="H5" s="10">
        <f>(C5*G5)</f>
        <v>0</v>
      </c>
    </row>
    <row r="6" spans="1:8" ht="24" customHeight="1">
      <c r="A6" s="3"/>
      <c r="B6" s="4"/>
      <c r="C6" s="9"/>
      <c r="D6" s="75"/>
      <c r="E6" s="82"/>
      <c r="F6" s="83"/>
      <c r="G6" s="13">
        <f t="shared" ref="G6:G14" si="0">E6+F6</f>
        <v>0</v>
      </c>
      <c r="H6" s="10">
        <f t="shared" ref="H6:H17" si="1">(C6*G6)</f>
        <v>0</v>
      </c>
    </row>
    <row r="7" spans="1:8" ht="24" customHeight="1">
      <c r="A7" s="3"/>
      <c r="B7" s="4"/>
      <c r="C7" s="9"/>
      <c r="D7" s="75"/>
      <c r="E7" s="82"/>
      <c r="F7" s="83"/>
      <c r="G7" s="13">
        <f t="shared" si="0"/>
        <v>0</v>
      </c>
      <c r="H7" s="10">
        <f t="shared" si="1"/>
        <v>0</v>
      </c>
    </row>
    <row r="8" spans="1:8" ht="24" customHeight="1">
      <c r="A8" s="3"/>
      <c r="B8" s="4"/>
      <c r="C8" s="9"/>
      <c r="D8" s="75"/>
      <c r="E8" s="82"/>
      <c r="F8" s="83"/>
      <c r="G8" s="13">
        <f t="shared" si="0"/>
        <v>0</v>
      </c>
      <c r="H8" s="10">
        <f t="shared" si="1"/>
        <v>0</v>
      </c>
    </row>
    <row r="9" spans="1:8" ht="24" customHeight="1">
      <c r="A9" s="3"/>
      <c r="B9" s="4"/>
      <c r="C9" s="9"/>
      <c r="D9" s="75"/>
      <c r="E9" s="82"/>
      <c r="F9" s="83"/>
      <c r="G9" s="13">
        <f t="shared" si="0"/>
        <v>0</v>
      </c>
      <c r="H9" s="10">
        <f t="shared" si="1"/>
        <v>0</v>
      </c>
    </row>
    <row r="10" spans="1:8" ht="24" customHeight="1">
      <c r="A10" s="3"/>
      <c r="B10" s="4"/>
      <c r="C10" s="9"/>
      <c r="D10" s="75"/>
      <c r="E10" s="82"/>
      <c r="F10" s="83"/>
      <c r="G10" s="13">
        <f t="shared" si="0"/>
        <v>0</v>
      </c>
      <c r="H10" s="10">
        <f t="shared" si="1"/>
        <v>0</v>
      </c>
    </row>
    <row r="11" spans="1:8" ht="24" customHeight="1">
      <c r="A11" s="3"/>
      <c r="B11" s="4"/>
      <c r="C11" s="9"/>
      <c r="D11" s="75"/>
      <c r="E11" s="82"/>
      <c r="F11" s="83"/>
      <c r="G11" s="13">
        <f t="shared" si="0"/>
        <v>0</v>
      </c>
      <c r="H11" s="10">
        <f t="shared" si="1"/>
        <v>0</v>
      </c>
    </row>
    <row r="12" spans="1:8" ht="24" customHeight="1">
      <c r="A12" s="3"/>
      <c r="B12" s="4"/>
      <c r="C12" s="9"/>
      <c r="D12" s="75"/>
      <c r="E12" s="82"/>
      <c r="F12" s="83"/>
      <c r="G12" s="13">
        <f t="shared" si="0"/>
        <v>0</v>
      </c>
      <c r="H12" s="10">
        <f t="shared" si="1"/>
        <v>0</v>
      </c>
    </row>
    <row r="13" spans="1:8" ht="24" customHeight="1">
      <c r="A13" s="3"/>
      <c r="B13" s="4"/>
      <c r="C13" s="11"/>
      <c r="D13" s="75"/>
      <c r="E13" s="84"/>
      <c r="F13" s="83"/>
      <c r="G13" s="13">
        <f t="shared" si="0"/>
        <v>0</v>
      </c>
      <c r="H13" s="10">
        <f t="shared" si="1"/>
        <v>0</v>
      </c>
    </row>
    <row r="14" spans="1:8" ht="24" customHeight="1">
      <c r="A14" s="12"/>
      <c r="B14" s="7"/>
      <c r="C14" s="11"/>
      <c r="D14" s="75"/>
      <c r="E14" s="84"/>
      <c r="F14" s="85"/>
      <c r="G14" s="13">
        <f t="shared" si="0"/>
        <v>0</v>
      </c>
      <c r="H14" s="10">
        <f t="shared" si="1"/>
        <v>0</v>
      </c>
    </row>
    <row r="15" spans="1:8" ht="24" customHeight="1">
      <c r="A15" s="6"/>
      <c r="B15" s="5"/>
      <c r="C15" s="14"/>
      <c r="D15" s="76"/>
      <c r="E15" s="86"/>
      <c r="F15" s="87"/>
      <c r="G15" s="13">
        <f>E15+F15</f>
        <v>0</v>
      </c>
      <c r="H15" s="10">
        <f t="shared" si="1"/>
        <v>0</v>
      </c>
    </row>
    <row r="16" spans="1:8" ht="24" customHeight="1">
      <c r="A16" s="12"/>
      <c r="B16" s="7"/>
      <c r="C16" s="92"/>
      <c r="D16" s="77"/>
      <c r="E16" s="88"/>
      <c r="F16" s="85"/>
      <c r="G16" s="52">
        <f>E16+F16</f>
        <v>0</v>
      </c>
      <c r="H16" s="53">
        <f t="shared" si="1"/>
        <v>0</v>
      </c>
    </row>
    <row r="17" spans="1:8" ht="24" customHeight="1">
      <c r="A17" s="6"/>
      <c r="B17" s="5"/>
      <c r="C17" s="14"/>
      <c r="D17" s="78"/>
      <c r="E17" s="89"/>
      <c r="F17" s="87"/>
      <c r="G17" s="94">
        <f>E17+F17</f>
        <v>0</v>
      </c>
      <c r="H17" s="54">
        <f t="shared" si="1"/>
        <v>0</v>
      </c>
    </row>
    <row r="18" spans="1:8" ht="24" customHeight="1" thickBot="1">
      <c r="A18" s="15"/>
      <c r="B18" s="16"/>
      <c r="C18" s="93"/>
      <c r="D18" s="79"/>
      <c r="E18" s="90"/>
      <c r="F18" s="91"/>
      <c r="G18" s="48">
        <f>E18+F18</f>
        <v>0</v>
      </c>
      <c r="H18" s="55">
        <f>(C18*G18)</f>
        <v>0</v>
      </c>
    </row>
    <row r="19" spans="1:8" ht="24" customHeight="1" thickTop="1" thickBot="1">
      <c r="A19" s="17"/>
      <c r="B19" s="18"/>
      <c r="C19" s="18" t="s">
        <v>33</v>
      </c>
      <c r="D19" s="18"/>
      <c r="E19" s="19">
        <f>SUM(E5:E18)</f>
        <v>0</v>
      </c>
      <c r="F19" s="19">
        <f>SUM(F5:F18)</f>
        <v>0</v>
      </c>
      <c r="G19" s="19">
        <f>SUM(G5:G18)</f>
        <v>0</v>
      </c>
      <c r="H19" s="20">
        <f>SUM(H5:H18)</f>
        <v>0</v>
      </c>
    </row>
    <row r="20" spans="1:8" ht="24" customHeight="1" thickBot="1">
      <c r="A20" s="2"/>
      <c r="B20" s="118" t="s">
        <v>34</v>
      </c>
      <c r="C20" s="118"/>
      <c r="D20" s="118"/>
      <c r="E20" s="118"/>
      <c r="F20" s="118"/>
      <c r="G20" s="96"/>
      <c r="H20" s="21">
        <f>ROUNDDOWN(H19,-3)</f>
        <v>0</v>
      </c>
    </row>
    <row r="22" spans="1:8" ht="20.25" customHeight="1">
      <c r="A22" s="80"/>
    </row>
  </sheetData>
  <mergeCells count="7">
    <mergeCell ref="H3:H4"/>
    <mergeCell ref="B20:F20"/>
    <mergeCell ref="E3:G3"/>
    <mergeCell ref="A3:A4"/>
    <mergeCell ref="B3:B4"/>
    <mergeCell ref="C3:C4"/>
    <mergeCell ref="D3:D4"/>
  </mergeCells>
  <phoneticPr fontId="12"/>
  <dataValidations count="1">
    <dataValidation type="list" allowBlank="1" showInputMessage="1" showErrorMessage="1" sqref="D5:D18" xr:uid="{00000000-0002-0000-0300-000000000000}">
      <formula1>"変更なし,変更後,追加"</formula1>
    </dataValidation>
  </dataValidations>
  <pageMargins left="0.74803149606299213" right="0.74803149606299213" top="0.98425196850393704" bottom="0.98425196850393704" header="0.51181102362204722" footer="0.51181102362204722"/>
  <pageSetup paperSize="9" scale="92" orientation="portrait" r:id="rId1"/>
  <headerFooter>
    <oddHeader>&amp;R（2022.11版）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9"/>
  <sheetViews>
    <sheetView view="pageBreakPreview" zoomScaleNormal="100" zoomScaleSheetLayoutView="100" workbookViewId="0"/>
  </sheetViews>
  <sheetFormatPr defaultColWidth="10.625" defaultRowHeight="16.5" customHeight="1"/>
  <cols>
    <col min="1" max="1" width="17.5" style="34" customWidth="1"/>
    <col min="2" max="2" width="21.75" style="34" customWidth="1"/>
    <col min="3" max="3" width="7.5" style="34" customWidth="1"/>
    <col min="4" max="4" width="23.125" style="34" customWidth="1"/>
    <col min="5" max="5" width="18.25" style="34" customWidth="1"/>
    <col min="6" max="6" width="23.125" style="34" customWidth="1"/>
    <col min="7" max="7" width="22.625" style="34" customWidth="1"/>
    <col min="8" max="16384" width="10.625" style="34"/>
  </cols>
  <sheetData>
    <row r="1" spans="1:7" s="45" customFormat="1" ht="20.65" customHeight="1">
      <c r="F1" s="46" t="s">
        <v>35</v>
      </c>
      <c r="G1" s="47" t="s">
        <v>36</v>
      </c>
    </row>
    <row r="2" spans="1:7" s="45" customFormat="1" ht="16.5" customHeight="1">
      <c r="A2" s="129" t="s">
        <v>37</v>
      </c>
      <c r="B2" s="129"/>
      <c r="C2" s="129"/>
      <c r="D2" s="129"/>
      <c r="E2" s="129"/>
      <c r="F2" s="129"/>
      <c r="G2" s="129"/>
    </row>
    <row r="3" spans="1:7" s="45" customFormat="1" ht="16.5" customHeight="1" thickBot="1">
      <c r="A3" s="128"/>
      <c r="B3" s="128"/>
      <c r="C3" s="128"/>
      <c r="D3" s="128"/>
      <c r="E3" s="128"/>
      <c r="F3" s="128"/>
      <c r="G3" s="128"/>
    </row>
    <row r="4" spans="1:7" s="71" customFormat="1" ht="16.5" customHeight="1">
      <c r="A4" s="67" t="s">
        <v>38</v>
      </c>
      <c r="B4" s="68" t="s">
        <v>39</v>
      </c>
      <c r="C4" s="68" t="s">
        <v>40</v>
      </c>
      <c r="D4" s="68" t="s">
        <v>41</v>
      </c>
      <c r="E4" s="69" t="s">
        <v>42</v>
      </c>
      <c r="F4" s="68" t="s">
        <v>43</v>
      </c>
      <c r="G4" s="70" t="s">
        <v>44</v>
      </c>
    </row>
    <row r="5" spans="1:7" ht="35.25" customHeight="1">
      <c r="A5" s="56" t="s">
        <v>45</v>
      </c>
      <c r="B5" s="57" t="s">
        <v>46</v>
      </c>
      <c r="C5" s="58" t="s">
        <v>47</v>
      </c>
      <c r="D5" s="57" t="s">
        <v>48</v>
      </c>
      <c r="E5" s="59" t="s">
        <v>49</v>
      </c>
      <c r="F5" s="60" t="s">
        <v>50</v>
      </c>
      <c r="G5" s="61" t="s">
        <v>51</v>
      </c>
    </row>
    <row r="6" spans="1:7" ht="35.25" customHeight="1">
      <c r="A6" s="62" t="s">
        <v>52</v>
      </c>
      <c r="B6" s="63" t="s">
        <v>53</v>
      </c>
      <c r="C6" s="64" t="s">
        <v>54</v>
      </c>
      <c r="D6" s="63" t="s">
        <v>55</v>
      </c>
      <c r="E6" s="65" t="s">
        <v>49</v>
      </c>
      <c r="F6" s="63" t="s">
        <v>56</v>
      </c>
      <c r="G6" s="66" t="s">
        <v>57</v>
      </c>
    </row>
    <row r="7" spans="1:7" ht="35.25" customHeight="1">
      <c r="A7" s="56" t="s">
        <v>58</v>
      </c>
      <c r="B7" s="57" t="s">
        <v>59</v>
      </c>
      <c r="C7" s="58" t="s">
        <v>54</v>
      </c>
      <c r="D7" s="63" t="s">
        <v>55</v>
      </c>
      <c r="E7" s="65" t="s">
        <v>49</v>
      </c>
      <c r="F7" s="60" t="s">
        <v>50</v>
      </c>
      <c r="G7" s="61" t="s">
        <v>51</v>
      </c>
    </row>
    <row r="8" spans="1:7" ht="35.25" customHeight="1">
      <c r="A8" s="44"/>
      <c r="B8" s="43"/>
      <c r="C8" s="43"/>
      <c r="D8" s="43"/>
      <c r="E8" s="43"/>
      <c r="F8" s="43"/>
      <c r="G8" s="42"/>
    </row>
    <row r="9" spans="1:7" ht="35.25" customHeight="1">
      <c r="A9" s="44"/>
      <c r="B9" s="43"/>
      <c r="C9" s="43"/>
      <c r="D9" s="43"/>
      <c r="E9" s="43"/>
      <c r="F9" s="43"/>
      <c r="G9" s="42"/>
    </row>
    <row r="10" spans="1:7" ht="35.25" customHeight="1">
      <c r="A10" s="44"/>
      <c r="B10" s="43"/>
      <c r="C10" s="43"/>
      <c r="D10" s="43"/>
      <c r="E10" s="43"/>
      <c r="F10" s="43"/>
      <c r="G10" s="42"/>
    </row>
    <row r="11" spans="1:7" ht="35.25" customHeight="1">
      <c r="A11" s="44"/>
      <c r="B11" s="43"/>
      <c r="C11" s="43"/>
      <c r="D11" s="43"/>
      <c r="E11" s="43"/>
      <c r="F11" s="43"/>
      <c r="G11" s="42"/>
    </row>
    <row r="12" spans="1:7" ht="35.25" customHeight="1">
      <c r="A12" s="44"/>
      <c r="B12" s="43"/>
      <c r="C12" s="43"/>
      <c r="D12" s="43"/>
      <c r="E12" s="43"/>
      <c r="F12" s="43"/>
      <c r="G12" s="42"/>
    </row>
    <row r="13" spans="1:7" ht="35.25" customHeight="1">
      <c r="A13" s="44"/>
      <c r="B13" s="43"/>
      <c r="C13" s="43"/>
      <c r="D13" s="43"/>
      <c r="E13" s="43"/>
      <c r="F13" s="43"/>
      <c r="G13" s="42"/>
    </row>
    <row r="14" spans="1:7" ht="35.25" customHeight="1">
      <c r="A14" s="44"/>
      <c r="B14" s="43"/>
      <c r="C14" s="43"/>
      <c r="D14" s="43"/>
      <c r="E14" s="43"/>
      <c r="F14" s="43"/>
      <c r="G14" s="42"/>
    </row>
    <row r="15" spans="1:7" ht="35.25" customHeight="1" thickBot="1">
      <c r="A15" s="41"/>
      <c r="B15" s="40"/>
      <c r="C15" s="40"/>
      <c r="D15" s="40"/>
      <c r="E15" s="40"/>
      <c r="F15" s="40"/>
      <c r="G15" s="39"/>
    </row>
    <row r="16" spans="1:7" s="37" customFormat="1" ht="16.5" customHeight="1">
      <c r="A16" s="38" t="s">
        <v>60</v>
      </c>
    </row>
    <row r="17" spans="1:7" s="37" customFormat="1" ht="51.6" customHeight="1">
      <c r="A17" s="130" t="s">
        <v>61</v>
      </c>
      <c r="B17" s="130"/>
      <c r="C17" s="130"/>
      <c r="D17" s="130"/>
      <c r="E17" s="130"/>
      <c r="F17" s="130"/>
      <c r="G17" s="130"/>
    </row>
    <row r="18" spans="1:7" s="36" customFormat="1" ht="16.5" customHeight="1">
      <c r="B18" s="35"/>
      <c r="C18" s="35"/>
      <c r="D18" s="35"/>
      <c r="E18" s="35"/>
      <c r="F18" s="35"/>
      <c r="G18" s="35"/>
    </row>
    <row r="19" spans="1:7" s="35" customFormat="1" ht="16.5" customHeight="1">
      <c r="A19" s="34"/>
      <c r="B19" s="34"/>
      <c r="C19" s="34"/>
      <c r="D19" s="34"/>
      <c r="E19" s="34"/>
      <c r="F19" s="34"/>
      <c r="G19" s="34"/>
    </row>
  </sheetData>
  <mergeCells count="3">
    <mergeCell ref="A3:G3"/>
    <mergeCell ref="A2:G2"/>
    <mergeCell ref="A17:G17"/>
  </mergeCells>
  <phoneticPr fontId="12"/>
  <pageMargins left="0.74803149606299213" right="0.74803149606299213" top="0.98425196850393704" bottom="0.98425196850393704" header="0.51181102362204722" footer="0.51181102362204722"/>
  <pageSetup paperSize="9" scale="80" fitToHeight="0" orientation="landscape" r:id="rId1"/>
  <headerFooter>
    <oddHeader>&amp;R（2022.11版）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内訳書</vt:lpstr>
      <vt:lpstr>報酬</vt:lpstr>
      <vt:lpstr>業務従事者名簿</vt:lpstr>
      <vt:lpstr>業務従事者名簿!Print_Area</vt:lpstr>
      <vt:lpstr>内訳書!Print_Area</vt:lpstr>
      <vt:lpstr>報酬!Print_Area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JICA</dc:creator>
  <cp:keywords/>
  <dc:description/>
  <cp:lastModifiedBy>Takahashi, Asuka[高橋 明日香]</cp:lastModifiedBy>
  <cp:revision/>
  <dcterms:created xsi:type="dcterms:W3CDTF">2000-08-14T10:04:00Z</dcterms:created>
  <dcterms:modified xsi:type="dcterms:W3CDTF">2023-04-03T02:11:25Z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