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120"/>
  </bookViews>
  <sheets>
    <sheet name="sheet" sheetId="3" r:id="rId1"/>
  </sheets>
  <definedNames>
    <definedName name="_xlnm.Print_Area" localSheetId="0">sheet!$A$1:$L$14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L13" i="3" l="1"/>
  <c r="L14" i="3" s="1"/>
</calcChain>
</file>

<file path=xl/sharedStrings.xml><?xml version="1.0" encoding="utf-8"?>
<sst xmlns="http://schemas.openxmlformats.org/spreadsheetml/2006/main" count="65" uniqueCount="56">
  <si>
    <t>数量</t>
  </si>
  <si>
    <t>番号</t>
    <rPh sb="0" eb="2">
      <t>バンゴウ</t>
    </rPh>
    <phoneticPr fontId="3"/>
  </si>
  <si>
    <t>機材名
（書籍名）</t>
    <rPh sb="5" eb="7">
      <t>ショセキ</t>
    </rPh>
    <rPh sb="7" eb="8">
      <t>メイ</t>
    </rPh>
    <phoneticPr fontId="3"/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</si>
  <si>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</si>
  <si>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</si>
  <si>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</si>
  <si>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</si>
  <si>
    <t>型番①
(ISBN NO.)</t>
    <phoneticPr fontId="3"/>
  </si>
  <si>
    <t>メーカー名②
（出版社）</t>
    <rPh sb="8" eb="11">
      <t>シュッパンシャ</t>
    </rPh>
    <phoneticPr fontId="3"/>
  </si>
  <si>
    <t>型番②
(ISBN NO.)</t>
    <phoneticPr fontId="3"/>
  </si>
  <si>
    <t>基礎情報</t>
    <rPh sb="0" eb="2">
      <t>キソ</t>
    </rPh>
    <rPh sb="2" eb="4">
      <t>ジョウホウ</t>
    </rPh>
    <phoneticPr fontId="3"/>
  </si>
  <si>
    <t>単価※
（円）</t>
    <phoneticPr fontId="3"/>
  </si>
  <si>
    <t>メーカー名①*5
（出版社）</t>
    <rPh sb="10" eb="13">
      <t>シュッパンシャ</t>
    </rPh>
    <phoneticPr fontId="3"/>
  </si>
  <si>
    <t>機材の用途*3　　　　　　　　　　　　（具体的に）</t>
    <rPh sb="20" eb="23">
      <t>グタイテキ</t>
    </rPh>
    <phoneticPr fontId="3"/>
  </si>
  <si>
    <t>単位*4</t>
    <rPh sb="0" eb="2">
      <t>タンイ</t>
    </rPh>
    <phoneticPr fontId="3"/>
  </si>
  <si>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</si>
  <si>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r>
      <rPr>
        <b/>
        <u/>
        <sz val="20"/>
        <rFont val="ＭＳ ゴシック"/>
        <family val="3"/>
        <charset val="128"/>
      </rPr>
      <t>国名：</t>
    </r>
    <r>
      <rPr>
        <b/>
        <u/>
        <sz val="16"/>
        <rFont val="ＭＳ ゴシック"/>
        <family val="3"/>
        <charset val="128"/>
      </rPr>
      <t>エジプト</t>
    </r>
    <rPh sb="0" eb="1">
      <t>クニ</t>
    </rPh>
    <rPh sb="1" eb="2">
      <t>メイ</t>
    </rPh>
    <phoneticPr fontId="3"/>
  </si>
  <si>
    <t xml:space="preserve">案件名：エジプト日本科学技術大学（E-JUST)プロジェクトフェーズ3 </t>
    <rPh sb="0" eb="2">
      <t>アンケン</t>
    </rPh>
    <rPh sb="2" eb="3">
      <t>メイ</t>
    </rPh>
    <phoneticPr fontId="3"/>
  </si>
  <si>
    <t>理研計器</t>
    <phoneticPr fontId="3"/>
  </si>
  <si>
    <t>複合型ガス検知器</t>
    <rPh sb="0" eb="3">
      <t>フクゴウガタ</t>
    </rPh>
    <rPh sb="5" eb="8">
      <t>ケンチキ</t>
    </rPh>
    <phoneticPr fontId="3"/>
  </si>
  <si>
    <t xml:space="preserve"> GX-3R Pro</t>
    <phoneticPr fontId="3"/>
  </si>
  <si>
    <t>GX-3R Pro Type F</t>
    <phoneticPr fontId="3"/>
  </si>
  <si>
    <t>一酸化炭素濃度計</t>
    <rPh sb="0" eb="5">
      <t>イッサンカタンソ</t>
    </rPh>
    <rPh sb="5" eb="7">
      <t>ノウド</t>
    </rPh>
    <rPh sb="7" eb="8">
      <t>ケイ</t>
    </rPh>
    <phoneticPr fontId="3"/>
  </si>
  <si>
    <t>有害ガスを使用する、または発生の可能性のあるラボの環境、安全状況の常時・遠隔モニタリング</t>
    <rPh sb="0" eb="2">
      <t>ユウガイ</t>
    </rPh>
    <rPh sb="5" eb="7">
      <t>シヨウ</t>
    </rPh>
    <rPh sb="13" eb="15">
      <t>ハッセイ</t>
    </rPh>
    <rPh sb="16" eb="19">
      <t>カノウセイ</t>
    </rPh>
    <rPh sb="25" eb="27">
      <t>カンキョウ</t>
    </rPh>
    <rPh sb="28" eb="30">
      <t>アンゼン</t>
    </rPh>
    <rPh sb="30" eb="32">
      <t>ジョウキョウ</t>
    </rPh>
    <rPh sb="33" eb="35">
      <t>ジョウジ</t>
    </rPh>
    <rPh sb="36" eb="38">
      <t>エンカク</t>
    </rPh>
    <phoneticPr fontId="2"/>
  </si>
  <si>
    <t>一酸化炭素を使用するラボ環境、安全状況の常時・遠隔モニタリング</t>
    <rPh sb="0" eb="5">
      <t>イッサンカタンソ</t>
    </rPh>
    <rPh sb="6" eb="8">
      <t>シヨウ</t>
    </rPh>
    <rPh sb="12" eb="14">
      <t>カンキョウ</t>
    </rPh>
    <rPh sb="15" eb="17">
      <t>アンゼン</t>
    </rPh>
    <rPh sb="17" eb="19">
      <t>ジョウキョウ</t>
    </rPh>
    <rPh sb="20" eb="22">
      <t>ジョウジ</t>
    </rPh>
    <rPh sb="23" eb="25">
      <t>エンカク</t>
    </rPh>
    <phoneticPr fontId="2"/>
  </si>
  <si>
    <t>ドライバー等の検温などに使用。</t>
    <rPh sb="5" eb="6">
      <t>トウ</t>
    </rPh>
    <rPh sb="7" eb="9">
      <t>ケンオン</t>
    </rPh>
    <rPh sb="12" eb="14">
      <t>シヨウ</t>
    </rPh>
    <phoneticPr fontId="2"/>
  </si>
  <si>
    <t>台</t>
    <rPh sb="0" eb="1">
      <t>ダイ</t>
    </rPh>
    <phoneticPr fontId="2"/>
  </si>
  <si>
    <t>化学、バイオ系試料の送液</t>
    <rPh sb="0" eb="2">
      <t>カガク</t>
    </rPh>
    <rPh sb="6" eb="7">
      <t>ケイ</t>
    </rPh>
    <rPh sb="7" eb="9">
      <t>シリョウ</t>
    </rPh>
    <rPh sb="10" eb="11">
      <t>オク</t>
    </rPh>
    <phoneticPr fontId="3"/>
  </si>
  <si>
    <t>Chemyx</t>
    <phoneticPr fontId="3"/>
  </si>
  <si>
    <t>化学分析、バイオ実験に用いる溶媒の脱気</t>
    <rPh sb="14" eb="16">
      <t>ヨウバイ</t>
    </rPh>
    <rPh sb="17" eb="19">
      <t>ダッキ</t>
    </rPh>
    <phoneticPr fontId="3"/>
  </si>
  <si>
    <t>オンラインデガッサ</t>
    <phoneticPr fontId="3"/>
  </si>
  <si>
    <t>フロム</t>
    <phoneticPr fontId="3"/>
  </si>
  <si>
    <t>ERC-3215α</t>
    <phoneticPr fontId="3"/>
  </si>
  <si>
    <t>マイクロシリンジポンプ</t>
    <phoneticPr fontId="3"/>
  </si>
  <si>
    <t xml:space="preserve">2流路型フッ素系を除く一般有機溶媒の脱ガス能力持つこと
最大流量　1mL/m以上動作電圧　AC100V～AC240V
</t>
    <phoneticPr fontId="3"/>
  </si>
  <si>
    <t xml:space="preserve"> Fusion 200</t>
    <phoneticPr fontId="3"/>
  </si>
  <si>
    <t>RD-CI414T</t>
    <phoneticPr fontId="3"/>
  </si>
  <si>
    <t>ハンディ型サーマルカメラ</t>
    <rPh sb="4" eb="5">
      <t>ガタ</t>
    </rPh>
    <phoneticPr fontId="3"/>
  </si>
  <si>
    <t>Infuse/Withdraw両用のシリンジポンプ
2シリンジ型
主要メーカーのシリンジのデータベースを持つこと
PC接続機能、プログラム機能を持つこと</t>
    <rPh sb="15" eb="17">
      <t>リョウヨウ</t>
    </rPh>
    <rPh sb="31" eb="32">
      <t>ガタ</t>
    </rPh>
    <rPh sb="33" eb="35">
      <t>シュヨウ</t>
    </rPh>
    <rPh sb="52" eb="53">
      <t>モ</t>
    </rPh>
    <rPh sb="59" eb="61">
      <t>セツゾク</t>
    </rPh>
    <rPh sb="61" eb="63">
      <t>キノウ</t>
    </rPh>
    <rPh sb="69" eb="71">
      <t>キノウ</t>
    </rPh>
    <rPh sb="72" eb="73">
      <t>モ</t>
    </rPh>
    <phoneticPr fontId="3"/>
  </si>
  <si>
    <t>アルコム</t>
    <phoneticPr fontId="3"/>
  </si>
  <si>
    <t>Legato210P</t>
    <phoneticPr fontId="3"/>
  </si>
  <si>
    <t>一酸化炭素濃度検知、表示、警報発出機能
BluetoothまたはWiFiを通じた遠隔コントロール、モニタリング機能
防水・防塵構造
電源アダプタ、データ収集ソフトが付属すること</t>
    <rPh sb="5" eb="7">
      <t>ノウド</t>
    </rPh>
    <rPh sb="15" eb="17">
      <t>ハッシュツ</t>
    </rPh>
    <rPh sb="17" eb="19">
      <t>キノウ</t>
    </rPh>
    <rPh sb="82" eb="84">
      <t>フゾク</t>
    </rPh>
    <phoneticPr fontId="3"/>
  </si>
  <si>
    <t>メージセンサー： 非冷却焦点面アレイ
ディスプレイ：2.4インチ 320×240 解像度  LCD ディスプレイまたはそれ以上のサイズ、解像度を持つこと
バッテリー稼働時間：８時間連続稼働またはそれ以上
PC接続が可能で、電源アダプター、USBケーブル、メモリーカードが付属すること（もともとの付属品）</t>
    <rPh sb="61" eb="63">
      <t>イジョウ</t>
    </rPh>
    <rPh sb="68" eb="71">
      <t>カイゾウド</t>
    </rPh>
    <rPh sb="72" eb="73">
      <t>モ</t>
    </rPh>
    <rPh sb="99" eb="101">
      <t>イジョウ</t>
    </rPh>
    <rPh sb="104" eb="106">
      <t>セツゾク</t>
    </rPh>
    <rPh sb="107" eb="109">
      <t>カノウ</t>
    </rPh>
    <rPh sb="135" eb="137">
      <t>フゾク</t>
    </rPh>
    <phoneticPr fontId="3"/>
  </si>
  <si>
    <t>GX-3R Proの測定データの収集、管理能力を持つこと</t>
    <rPh sb="10" eb="12">
      <t>ソクテイ</t>
    </rPh>
    <rPh sb="16" eb="18">
      <t>シュウシュウ</t>
    </rPh>
    <rPh sb="19" eb="23">
      <t>カンリノウリョク</t>
    </rPh>
    <rPh sb="24" eb="25">
      <t>モ</t>
    </rPh>
    <phoneticPr fontId="3"/>
  </si>
  <si>
    <t>データロガマネジメントプログラム（SW-GX-3R）</t>
    <phoneticPr fontId="3"/>
  </si>
  <si>
    <t>4成分【LEL,O2,H2S,CO】の検出機能を持つこと
BluetoothまたはWiFiを通じた遠隔コントロール、モニタリング機能
また、本体は充電池仕様である必要あり</t>
    <rPh sb="19" eb="21">
      <t>ケンシュツ</t>
    </rPh>
    <rPh sb="21" eb="23">
      <t>キノウ</t>
    </rPh>
    <rPh sb="24" eb="25">
      <t>モ</t>
    </rPh>
    <rPh sb="46" eb="47">
      <t>ツウ</t>
    </rPh>
    <rPh sb="49" eb="51">
      <t>エンカク</t>
    </rPh>
    <rPh sb="64" eb="66">
      <t>キノウ</t>
    </rPh>
    <phoneticPr fontId="3"/>
  </si>
  <si>
    <t>1</t>
    <phoneticPr fontId="3"/>
  </si>
  <si>
    <t>3</t>
    <phoneticPr fontId="3"/>
  </si>
  <si>
    <t>4</t>
    <phoneticPr fontId="3"/>
  </si>
  <si>
    <t>1専用　データ収集ソフト</t>
    <rPh sb="1" eb="3">
      <t>センヨウ</t>
    </rPh>
    <rPh sb="7" eb="9">
      <t>シュウシュウ</t>
    </rPh>
    <phoneticPr fontId="3"/>
  </si>
  <si>
    <t>3専用　データ収集ソフト</t>
    <rPh sb="1" eb="3">
      <t>センヨウ</t>
    </rPh>
    <rPh sb="7" eb="9">
      <t>シュウシュウ</t>
    </rPh>
    <phoneticPr fontId="3"/>
  </si>
  <si>
    <t>3の一酸化炭素濃度計のセンサーによる測定データの収集、管理能力を持つこと</t>
    <rPh sb="2" eb="5">
      <t>イッサンカ</t>
    </rPh>
    <rPh sb="5" eb="7">
      <t>タンソ</t>
    </rPh>
    <rPh sb="7" eb="9">
      <t>ノウド</t>
    </rPh>
    <rPh sb="9" eb="10">
      <t>ケイ</t>
    </rPh>
    <rPh sb="18" eb="20">
      <t>ソクテイ</t>
    </rPh>
    <rPh sb="24" eb="26">
      <t>シュウシュウ</t>
    </rPh>
    <rPh sb="27" eb="29">
      <t>カンリ</t>
    </rPh>
    <rPh sb="29" eb="31">
      <t>ノウリョク</t>
    </rPh>
    <rPh sb="32" eb="33">
      <t>モ</t>
    </rPh>
    <phoneticPr fontId="3"/>
  </si>
  <si>
    <t>KD Scientific</t>
    <phoneticPr fontId="3"/>
  </si>
  <si>
    <t>SGA-G3003(型式BG-42-02)</t>
    <rPh sb="10" eb="12">
      <t>カタシキ</t>
    </rPh>
    <phoneticPr fontId="3"/>
  </si>
  <si>
    <t>(株）イーアールシー</t>
    <rPh sb="1" eb="2">
      <t>カブ</t>
    </rPh>
    <phoneticPr fontId="3"/>
  </si>
  <si>
    <r>
      <t>必要な仕様*2　　　　　　
（例：プラグの種類、電池の種類（</t>
    </r>
    <r>
      <rPr>
        <b/>
        <sz val="16"/>
        <color indexed="8"/>
        <rFont val="ＭＳ ゴシック"/>
        <family val="3"/>
        <charset val="128"/>
      </rPr>
      <t>アルカリ・マンガン・リチウム他）</t>
    </r>
    <rPh sb="15" eb="16">
      <t>レイ</t>
    </rPh>
    <rPh sb="21" eb="23">
      <t>シュルイ</t>
    </rPh>
    <rPh sb="24" eb="26">
      <t>デンチ</t>
    </rPh>
    <rPh sb="27" eb="29">
      <t>シュルイ</t>
    </rPh>
    <rPh sb="44" eb="45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</si>
</sst>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71">
    <xf numFmtId="0" fontId="0" fillId="0" borderId="0" xfId="0">
      <alignment vertical="center"/>
    </xf>
    <xf numFmtId="0" fontId="9" fillId="0" borderId="0" xfId="2" applyBorder="1"/>
    <xf numFmtId="0" fontId="10" fillId="0" borderId="0" xfId="2" applyFont="1"/>
    <xf numFmtId="0" fontId="9" fillId="0" borderId="0" xfId="2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2" applyFont="1" applyBorder="1" applyAlignment="1">
      <alignment horizontal="left"/>
    </xf>
    <xf numFmtId="0" fontId="12" fillId="0" borderId="0" xfId="2" applyFont="1" applyBorder="1"/>
    <xf numFmtId="0" fontId="12" fillId="0" borderId="0" xfId="2" applyFont="1" applyAlignment="1">
      <alignment horizontal="left"/>
    </xf>
    <xf numFmtId="0" fontId="12" fillId="0" borderId="0" xfId="2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5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14" fillId="0" borderId="0" xfId="2" applyFont="1" applyFill="1"/>
    <xf numFmtId="0" fontId="15" fillId="0" borderId="0" xfId="2" applyFont="1" applyFill="1"/>
    <xf numFmtId="0" fontId="19" fillId="0" borderId="1" xfId="0" applyFont="1" applyBorder="1" applyAlignment="1">
      <alignment horizontal="right" vertical="center"/>
    </xf>
    <xf numFmtId="0" fontId="16" fillId="0" borderId="0" xfId="2" applyFont="1" applyBorder="1"/>
    <xf numFmtId="0" fontId="19" fillId="0" borderId="0" xfId="2" applyFont="1" applyFill="1" applyBorder="1"/>
    <xf numFmtId="0" fontId="19" fillId="0" borderId="0" xfId="2" applyFont="1" applyFill="1"/>
    <xf numFmtId="0" fontId="20" fillId="0" borderId="0" xfId="2" applyFont="1" applyFill="1"/>
    <xf numFmtId="0" fontId="21" fillId="0" borderId="0" xfId="2" applyFont="1" applyFill="1"/>
    <xf numFmtId="0" fontId="16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Alignment="1"/>
    <xf numFmtId="0" fontId="17" fillId="0" borderId="0" xfId="0" applyFont="1" applyFill="1" applyAlignment="1"/>
    <xf numFmtId="0" fontId="17" fillId="2" borderId="0" xfId="0" applyFont="1" applyFill="1" applyAlignment="1">
      <alignment wrapText="1"/>
    </xf>
    <xf numFmtId="0" fontId="16" fillId="0" borderId="0" xfId="2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vertical="center"/>
    </xf>
    <xf numFmtId="0" fontId="16" fillId="0" borderId="0" xfId="0" applyFont="1" applyAlignment="1"/>
    <xf numFmtId="38" fontId="22" fillId="0" borderId="1" xfId="0" applyNumberFormat="1" applyFont="1" applyBorder="1" applyAlignment="1">
      <alignment vertical="center"/>
    </xf>
    <xf numFmtId="38" fontId="22" fillId="0" borderId="1" xfId="1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176" fontId="27" fillId="0" borderId="1" xfId="2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38" fontId="27" fillId="0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38" fontId="27" fillId="0" borderId="1" xfId="1" applyFont="1" applyBorder="1" applyAlignment="1">
      <alignment horizontal="center" vertical="center" wrapText="1"/>
    </xf>
    <xf numFmtId="176" fontId="27" fillId="0" borderId="1" xfId="2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view="pageBreakPreview" topLeftCell="C7" zoomScale="60" zoomScaleNormal="50" zoomScalePageLayoutView="40" workbookViewId="0">
      <selection activeCell="J10" sqref="J10"/>
    </sheetView>
  </sheetViews>
  <sheetFormatPr defaultColWidth="0" defaultRowHeight="14.25"/>
  <cols>
    <col min="1" max="1" width="8.75" customWidth="1"/>
    <col min="2" max="2" width="38.75" customWidth="1"/>
    <col min="3" max="6" width="35.625" customWidth="1"/>
    <col min="7" max="7" width="100.625" customWidth="1"/>
    <col min="8" max="8" width="60.625" customWidth="1"/>
    <col min="9" max="12" width="20.625" customWidth="1"/>
    <col min="13" max="13" width="9" customWidth="1"/>
    <col min="14" max="14" width="23.5" customWidth="1"/>
    <col min="15" max="15" width="34" customWidth="1"/>
    <col min="16" max="16" width="9" customWidth="1"/>
  </cols>
  <sheetData>
    <row r="1" spans="1:12" ht="42" customHeigh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81.75" customHeight="1">
      <c r="A2" s="65" t="s">
        <v>16</v>
      </c>
      <c r="B2" s="65"/>
      <c r="C2" s="65"/>
      <c r="D2" s="6"/>
      <c r="E2" s="6"/>
      <c r="F2" s="68" t="s">
        <v>17</v>
      </c>
      <c r="G2" s="68"/>
      <c r="H2" s="7"/>
      <c r="I2" s="16"/>
      <c r="J2" s="16"/>
      <c r="K2" s="16"/>
      <c r="L2" s="16"/>
    </row>
    <row r="3" spans="1:12" ht="44.25" customHeight="1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20" customHeight="1">
      <c r="A4" s="41" t="s">
        <v>1</v>
      </c>
      <c r="B4" s="41" t="s">
        <v>2</v>
      </c>
      <c r="C4" s="41" t="s">
        <v>12</v>
      </c>
      <c r="D4" s="41" t="s">
        <v>7</v>
      </c>
      <c r="E4" s="41" t="s">
        <v>8</v>
      </c>
      <c r="F4" s="41" t="s">
        <v>9</v>
      </c>
      <c r="G4" s="41" t="s">
        <v>55</v>
      </c>
      <c r="H4" s="41" t="s">
        <v>13</v>
      </c>
      <c r="I4" s="41" t="s">
        <v>0</v>
      </c>
      <c r="J4" s="41" t="s">
        <v>14</v>
      </c>
      <c r="K4" s="41" t="s">
        <v>11</v>
      </c>
      <c r="L4" s="41" t="s">
        <v>3</v>
      </c>
    </row>
    <row r="5" spans="1:12" ht="145.5" customHeight="1">
      <c r="A5" s="42" t="s">
        <v>46</v>
      </c>
      <c r="B5" s="43" t="s">
        <v>19</v>
      </c>
      <c r="C5" s="69" t="s">
        <v>18</v>
      </c>
      <c r="D5" s="43" t="s">
        <v>20</v>
      </c>
      <c r="E5" s="69"/>
      <c r="F5" s="69"/>
      <c r="G5" s="43" t="s">
        <v>45</v>
      </c>
      <c r="H5" s="62" t="s">
        <v>23</v>
      </c>
      <c r="I5" s="44">
        <v>1</v>
      </c>
      <c r="J5" s="44" t="s">
        <v>26</v>
      </c>
      <c r="K5" s="45"/>
      <c r="L5" s="45"/>
    </row>
    <row r="6" spans="1:12" ht="145.5" customHeight="1">
      <c r="A6" s="46">
        <v>2</v>
      </c>
      <c r="B6" s="43" t="s">
        <v>49</v>
      </c>
      <c r="C6" s="70"/>
      <c r="D6" s="43" t="s">
        <v>44</v>
      </c>
      <c r="E6" s="70"/>
      <c r="F6" s="70"/>
      <c r="G6" s="43" t="s">
        <v>43</v>
      </c>
      <c r="H6" s="63"/>
      <c r="I6" s="44">
        <v>1</v>
      </c>
      <c r="J6" s="44" t="s">
        <v>26</v>
      </c>
      <c r="K6" s="45"/>
      <c r="L6" s="45"/>
    </row>
    <row r="7" spans="1:12" ht="145.5" customHeight="1">
      <c r="A7" s="42" t="s">
        <v>47</v>
      </c>
      <c r="B7" s="43" t="s">
        <v>22</v>
      </c>
      <c r="C7" s="43" t="s">
        <v>18</v>
      </c>
      <c r="D7" s="43" t="s">
        <v>21</v>
      </c>
      <c r="E7" s="43"/>
      <c r="F7" s="43"/>
      <c r="G7" s="47" t="s">
        <v>41</v>
      </c>
      <c r="H7" s="62" t="s">
        <v>24</v>
      </c>
      <c r="I7" s="44">
        <v>1</v>
      </c>
      <c r="J7" s="44" t="s">
        <v>26</v>
      </c>
      <c r="K7" s="48"/>
      <c r="L7" s="45"/>
    </row>
    <row r="8" spans="1:12" s="40" customFormat="1" ht="145.5" customHeight="1">
      <c r="A8" s="42" t="s">
        <v>48</v>
      </c>
      <c r="B8" s="43" t="s">
        <v>50</v>
      </c>
      <c r="C8" s="43" t="s">
        <v>18</v>
      </c>
      <c r="D8" s="43" t="s">
        <v>44</v>
      </c>
      <c r="E8" s="43"/>
      <c r="F8" s="43"/>
      <c r="G8" s="47" t="s">
        <v>51</v>
      </c>
      <c r="H8" s="63"/>
      <c r="I8" s="44">
        <v>1</v>
      </c>
      <c r="J8" s="44" t="s">
        <v>26</v>
      </c>
      <c r="K8" s="48"/>
      <c r="L8" s="45"/>
    </row>
    <row r="9" spans="1:12" ht="281.25" customHeight="1">
      <c r="A9" s="49">
        <v>5</v>
      </c>
      <c r="B9" s="50" t="s">
        <v>37</v>
      </c>
      <c r="C9" s="50" t="s">
        <v>39</v>
      </c>
      <c r="D9" s="50" t="s">
        <v>36</v>
      </c>
      <c r="E9" s="50"/>
      <c r="F9" s="50"/>
      <c r="G9" s="51" t="s">
        <v>42</v>
      </c>
      <c r="H9" s="50" t="s">
        <v>25</v>
      </c>
      <c r="I9" s="52">
        <v>1</v>
      </c>
      <c r="J9" s="52" t="s">
        <v>26</v>
      </c>
      <c r="K9" s="53"/>
      <c r="L9" s="54"/>
    </row>
    <row r="10" spans="1:12" ht="153" customHeight="1">
      <c r="A10" s="55">
        <v>6</v>
      </c>
      <c r="B10" s="56" t="s">
        <v>33</v>
      </c>
      <c r="C10" s="56" t="s">
        <v>28</v>
      </c>
      <c r="D10" s="56" t="s">
        <v>35</v>
      </c>
      <c r="E10" s="56" t="s">
        <v>52</v>
      </c>
      <c r="F10" s="56" t="s">
        <v>40</v>
      </c>
      <c r="G10" s="57" t="s">
        <v>38</v>
      </c>
      <c r="H10" s="56" t="s">
        <v>27</v>
      </c>
      <c r="I10" s="52">
        <v>2</v>
      </c>
      <c r="J10" s="52" t="s">
        <v>26</v>
      </c>
      <c r="K10" s="53"/>
      <c r="L10" s="54"/>
    </row>
    <row r="11" spans="1:12" ht="219.75" customHeight="1">
      <c r="A11" s="55">
        <v>7</v>
      </c>
      <c r="B11" s="56" t="s">
        <v>30</v>
      </c>
      <c r="C11" s="56" t="s">
        <v>31</v>
      </c>
      <c r="D11" s="56" t="s">
        <v>53</v>
      </c>
      <c r="E11" s="56" t="s">
        <v>54</v>
      </c>
      <c r="F11" s="56" t="s">
        <v>32</v>
      </c>
      <c r="G11" s="58" t="s">
        <v>34</v>
      </c>
      <c r="H11" s="56" t="s">
        <v>29</v>
      </c>
      <c r="I11" s="52">
        <v>1</v>
      </c>
      <c r="J11" s="52" t="s">
        <v>26</v>
      </c>
      <c r="K11" s="53"/>
      <c r="L11" s="54"/>
    </row>
    <row r="12" spans="1:12" ht="80.099999999999994" customHeight="1">
      <c r="A12" s="59"/>
      <c r="B12" s="60"/>
      <c r="C12" s="60"/>
      <c r="D12" s="60"/>
      <c r="E12" s="60"/>
      <c r="F12" s="60"/>
      <c r="G12" s="59"/>
      <c r="H12" s="60"/>
      <c r="I12" s="59"/>
      <c r="J12" s="61"/>
      <c r="K12" s="20" t="s">
        <v>4</v>
      </c>
      <c r="L12" s="38">
        <f>SUM(L5:L11)</f>
        <v>0</v>
      </c>
    </row>
    <row r="13" spans="1:12" ht="80.099999999999994" customHeight="1">
      <c r="A13" s="59"/>
      <c r="B13" s="60"/>
      <c r="C13" s="60"/>
      <c r="D13" s="60"/>
      <c r="E13" s="60"/>
      <c r="F13" s="60"/>
      <c r="G13" s="59"/>
      <c r="H13" s="60"/>
      <c r="I13" s="59"/>
      <c r="J13" s="61"/>
      <c r="K13" s="20" t="s">
        <v>5</v>
      </c>
      <c r="L13" s="39">
        <f>L12*0.1</f>
        <v>0</v>
      </c>
    </row>
    <row r="14" spans="1:12" ht="80.099999999999994" customHeight="1">
      <c r="A14" s="59"/>
      <c r="B14" s="60"/>
      <c r="C14" s="60"/>
      <c r="D14" s="60"/>
      <c r="E14" s="60"/>
      <c r="F14" s="60"/>
      <c r="G14" s="59"/>
      <c r="H14" s="60"/>
      <c r="I14" s="59"/>
      <c r="J14" s="61"/>
      <c r="K14" s="20" t="s">
        <v>6</v>
      </c>
      <c r="L14" s="38">
        <f>L12+L13</f>
        <v>0</v>
      </c>
    </row>
    <row r="15" spans="1:12" ht="36.75" customHeight="1">
      <c r="A15" s="33"/>
      <c r="B15" s="33"/>
      <c r="C15" s="33"/>
      <c r="D15" s="33"/>
      <c r="E15" s="33"/>
      <c r="F15" s="33"/>
      <c r="G15" s="33"/>
      <c r="H15" s="33"/>
      <c r="I15" s="33"/>
      <c r="J15" s="34"/>
      <c r="K15" s="35"/>
      <c r="L15" s="36"/>
    </row>
    <row r="16" spans="1:12" ht="21" customHeight="1">
      <c r="A16" s="32"/>
      <c r="B16" s="21"/>
      <c r="C16" s="21"/>
      <c r="D16" s="21"/>
      <c r="E16" s="21"/>
      <c r="F16" s="21"/>
      <c r="G16" s="21"/>
      <c r="H16" s="21"/>
      <c r="I16" s="21"/>
      <c r="J16" s="9"/>
      <c r="K16" s="9"/>
      <c r="L16" s="1"/>
    </row>
    <row r="17" spans="1:12" ht="21" customHeight="1">
      <c r="A17" s="10"/>
      <c r="B17" s="22"/>
      <c r="C17" s="23"/>
      <c r="D17" s="23"/>
      <c r="E17" s="23"/>
      <c r="F17" s="23"/>
      <c r="G17" s="24"/>
      <c r="H17" s="25"/>
      <c r="I17" s="25"/>
      <c r="J17" s="18"/>
      <c r="K17" s="19"/>
      <c r="L17" s="3"/>
    </row>
    <row r="18" spans="1:12" ht="21" customHeight="1">
      <c r="A18" s="10"/>
      <c r="B18" s="26"/>
      <c r="C18" s="26"/>
      <c r="D18" s="26"/>
      <c r="E18" s="26"/>
      <c r="F18" s="26"/>
      <c r="G18" s="26"/>
      <c r="H18" s="26"/>
      <c r="I18" s="26"/>
      <c r="J18" s="11"/>
      <c r="K18" s="11"/>
      <c r="L18" s="3"/>
    </row>
    <row r="19" spans="1:12" ht="24.75" customHeight="1">
      <c r="A19" s="12"/>
      <c r="B19" s="26"/>
      <c r="C19" s="26"/>
      <c r="D19" s="26"/>
      <c r="E19" s="26"/>
      <c r="F19" s="26"/>
      <c r="G19" s="26"/>
      <c r="H19" s="26"/>
      <c r="I19" s="26"/>
      <c r="J19" s="11"/>
      <c r="K19" s="11"/>
      <c r="L19" s="2"/>
    </row>
    <row r="20" spans="1:12" ht="21" customHeight="1">
      <c r="A20" s="14"/>
      <c r="B20" s="26"/>
      <c r="C20" s="27"/>
      <c r="D20" s="27"/>
      <c r="E20" s="27"/>
      <c r="F20" s="27"/>
      <c r="G20" s="27"/>
      <c r="H20" s="27"/>
      <c r="I20" s="27"/>
      <c r="J20" s="12"/>
      <c r="K20" s="13"/>
      <c r="L20" s="5"/>
    </row>
    <row r="21" spans="1:12" ht="21" customHeight="1">
      <c r="A21" s="8"/>
      <c r="B21" s="37"/>
      <c r="C21" s="37"/>
      <c r="D21" s="37"/>
      <c r="E21" s="37"/>
      <c r="F21" s="37"/>
      <c r="G21" s="28"/>
      <c r="H21" s="28"/>
      <c r="I21" s="28"/>
      <c r="J21" s="15"/>
      <c r="K21" s="13"/>
      <c r="L21" s="5"/>
    </row>
    <row r="22" spans="1:12" ht="24">
      <c r="A22" s="12"/>
      <c r="B22" s="29"/>
      <c r="C22" s="30"/>
      <c r="D22" s="30"/>
      <c r="E22" s="30"/>
      <c r="F22" s="30"/>
      <c r="G22" s="31"/>
      <c r="H22" s="27"/>
      <c r="I22" s="27"/>
      <c r="J22" s="4"/>
      <c r="K22" s="5"/>
      <c r="L22" s="5"/>
    </row>
    <row r="23" spans="1:12" ht="24">
      <c r="A23" s="4"/>
      <c r="B23" s="27"/>
      <c r="C23" s="27"/>
      <c r="D23" s="27"/>
      <c r="E23" s="27"/>
      <c r="F23" s="27"/>
      <c r="G23" s="27"/>
      <c r="H23" s="27"/>
      <c r="I23" s="27"/>
      <c r="J23" s="4"/>
      <c r="K23" s="5"/>
      <c r="L23" s="5"/>
    </row>
    <row r="24" spans="1:12">
      <c r="B24" s="4"/>
      <c r="C24" s="17"/>
      <c r="D24" s="17"/>
      <c r="E24" s="17"/>
      <c r="F24" s="17"/>
      <c r="G24" s="17"/>
    </row>
  </sheetData>
  <mergeCells count="9">
    <mergeCell ref="H7:H8"/>
    <mergeCell ref="A1:L1"/>
    <mergeCell ref="A2:C2"/>
    <mergeCell ref="A3:L3"/>
    <mergeCell ref="F2:G2"/>
    <mergeCell ref="H5:H6"/>
    <mergeCell ref="E5:E6"/>
    <mergeCell ref="F5:F6"/>
    <mergeCell ref="C5:C6"/>
  </mergeCells>
  <phoneticPr fontId="3"/>
  <printOptions horizontalCentered="1" verticalCentered="1"/>
  <pageMargins left="0.70866141732283472" right="0.70866141732283472" top="0.23622047244094491" bottom="0.27559055118110237" header="0.15748031496062992" footer="0.15748031496062992"/>
  <pageSetup paperSize="9" scale="2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2020-07-01T04:33:07Z</dcterms:created>
  <dcterms:modified xsi:type="dcterms:W3CDTF">2021-03-17T06:28:47Z</dcterms:modified>
</cp:coreProperties>
</file>