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630"/>
  </bookViews>
  <sheets>
    <sheet name="sheet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" i="3" l="1"/>
  <c r="M15" i="3" s="1"/>
  <c r="M16" i="3" s="1"/>
</calcChain>
</file>

<file path=xl/sharedStrings.xml><?xml version="1.0" encoding="utf-8"?>
<sst xmlns="http://schemas.openxmlformats.org/spreadsheetml/2006/main" count="79" uniqueCount="62">
  <si>
    <r>
      <rPr>
        <b/>
        <sz val="20"/>
        <rFont val="ＭＳ ゴシック"/>
        <family val="3"/>
        <charset val="128"/>
      </rPr>
      <t xml:space="preserve">購入・輸送　機材リスト   </t>
    </r>
    <r>
      <rPr>
        <sz val="20"/>
        <rFont val="ＭＳ ゴシック"/>
        <family val="3"/>
        <charset val="128"/>
      </rPr>
      <t xml:space="preserve">                                                                                                                   </t>
    </r>
    <phoneticPr fontId="3"/>
  </si>
  <si>
    <r>
      <rPr>
        <b/>
        <u/>
        <sz val="20"/>
        <rFont val="ＭＳ ゴシック"/>
        <family val="3"/>
        <charset val="128"/>
      </rPr>
      <t>国名：ウガンダ</t>
    </r>
    <r>
      <rPr>
        <b/>
        <u/>
        <sz val="16"/>
        <rFont val="ＭＳ ゴシック"/>
        <family val="3"/>
        <charset val="128"/>
      </rPr>
      <t>　　　　　　</t>
    </r>
  </si>
  <si>
    <t>基礎情報</t>
    <rPh sb="0" eb="2">
      <t>キソ</t>
    </rPh>
    <rPh sb="2" eb="4">
      <t>ジョウホウ</t>
    </rPh>
    <phoneticPr fontId="3"/>
  </si>
  <si>
    <t>番号</t>
    <rPh sb="0" eb="2">
      <t>バンゴウ</t>
    </rPh>
    <phoneticPr fontId="3"/>
  </si>
  <si>
    <t>機材名
（書籍名）</t>
    <rPh sb="5" eb="7">
      <t>ショセキ</t>
    </rPh>
    <rPh sb="7" eb="8">
      <t>メイ</t>
    </rPh>
    <phoneticPr fontId="3"/>
  </si>
  <si>
    <t>型番①
(ISBN NO.)</t>
    <phoneticPr fontId="3"/>
  </si>
  <si>
    <t>メーカー名②
（出版社）</t>
    <rPh sb="8" eb="11">
      <t>シュッパンシャ</t>
    </rPh>
    <phoneticPr fontId="3"/>
  </si>
  <si>
    <t>型番②
(ISBN NO.)</t>
    <phoneticPr fontId="3"/>
  </si>
  <si>
    <r>
      <t xml:space="preserve">備考
</t>
    </r>
    <r>
      <rPr>
        <sz val="16"/>
        <color theme="1"/>
        <rFont val="ＭＳ ゴシック"/>
        <family val="3"/>
        <charset val="128"/>
      </rPr>
      <t>（参考銘柄が1つの場合
その理由を記載すること）</t>
    </r>
  </si>
  <si>
    <t>数量</t>
  </si>
  <si>
    <t>金額(税抜）
（円）</t>
    <rPh sb="0" eb="2">
      <t>キンガク</t>
    </rPh>
    <rPh sb="3" eb="5">
      <t>ゼイヌキ</t>
    </rPh>
    <rPh sb="8" eb="9">
      <t>エン</t>
    </rPh>
    <phoneticPr fontId="3"/>
  </si>
  <si>
    <t>１</t>
  </si>
  <si>
    <t>クリーントーミ</t>
  </si>
  <si>
    <t>オギハラ工業</t>
  </si>
  <si>
    <t>F2動力式</t>
  </si>
  <si>
    <t>笹川農機株式会社</t>
    <rPh sb="0" eb="4">
      <t>ササカワノウキ</t>
    </rPh>
    <rPh sb="4" eb="8">
      <t>カブシキカイシャ</t>
    </rPh>
    <phoneticPr fontId="3"/>
  </si>
  <si>
    <t>BM-2H</t>
    <phoneticPr fontId="3"/>
  </si>
  <si>
    <t>要トランス（250V→100V(単相)）</t>
  </si>
  <si>
    <t>収穫後の種子クリーニング（空籾、藁等を取り除く作業）</t>
  </si>
  <si>
    <t>台</t>
  </si>
  <si>
    <t>コンバイン袋 (脱穀機専用籾袋）</t>
  </si>
  <si>
    <t>田中産業</t>
  </si>
  <si>
    <t>とってもらくらくパック(1セット:20枚単位)</t>
  </si>
  <si>
    <t>脱穀機（ヤンマーPKG65V）用</t>
  </si>
  <si>
    <t>脱穀機で脱穀された籾を詰める専用袋</t>
  </si>
  <si>
    <t>セット</t>
  </si>
  <si>
    <t>精米機</t>
  </si>
  <si>
    <t>マルマス</t>
  </si>
  <si>
    <t>R754E-2</t>
  </si>
  <si>
    <t>カンリウ工業株式会社</t>
    <rPh sb="4" eb="6">
      <t>コウギョウ</t>
    </rPh>
    <rPh sb="6" eb="10">
      <t>カブシキガイシャ</t>
    </rPh>
    <phoneticPr fontId="3"/>
  </si>
  <si>
    <t>SR658E</t>
    <phoneticPr fontId="3"/>
  </si>
  <si>
    <t xml:space="preserve">単相200V 750Wモーター付
精米能力 (籾)：35-45kg/h </t>
    <phoneticPr fontId="3"/>
  </si>
  <si>
    <t>コメの品質検査や研修機材として使用</t>
  </si>
  <si>
    <t>畔波シート</t>
  </si>
  <si>
    <t>シンセイ</t>
  </si>
  <si>
    <t>JAN：4560360615451</t>
  </si>
  <si>
    <t>高さ45cm、厚さ0.5mm、20m巻</t>
  </si>
  <si>
    <t>圃場の水漏れ防止、ネズミ侵入防止</t>
  </si>
  <si>
    <t>巻</t>
  </si>
  <si>
    <t>田植え足袋 きゃはんたび 脚絆足袋(先股) 小 22.5cm-23cm</t>
  </si>
  <si>
    <t>マルカツ</t>
  </si>
  <si>
    <t>MRETL1 水田用ブーツ</t>
  </si>
  <si>
    <t>田植・ハウス園芸用 、小 22.5cm-23cm</t>
  </si>
  <si>
    <t>研修参加者、ゲストが圃場で作業、視察する際に使用</t>
  </si>
  <si>
    <t>足</t>
  </si>
  <si>
    <t>田植え足袋 きゃはんたび 脚絆足袋(先股) 中 24cm-24.5cm</t>
  </si>
  <si>
    <t>田植・ハウス園芸用 、中 24cm-24.5cm</t>
  </si>
  <si>
    <t>田植え足袋 きゃはんたび 脚絆足袋(先股) 大 25cm-25.5cm</t>
  </si>
  <si>
    <t>田植・ハウス園芸用 、大 25cm-25.5cm</t>
  </si>
  <si>
    <t>田植え足袋 きゃはんたび 脚絆足袋(先股) 特大 26cm-27cm</t>
  </si>
  <si>
    <t>田植・ハウス園芸用 、特大 26cm-27cm</t>
  </si>
  <si>
    <t>田植え足袋 きゃはんたび 脚絆足袋(先股) 特々大 27.5cm-28cm</t>
  </si>
  <si>
    <t>田植・ハウス園芸用 、特々大 27.5cm-28cm</t>
  </si>
  <si>
    <t>合計：</t>
    <rPh sb="0" eb="2">
      <t>ゴウケイ</t>
    </rPh>
    <phoneticPr fontId="3"/>
  </si>
  <si>
    <t>消費税：</t>
    <rPh sb="0" eb="3">
      <t>ショウヒゼイ</t>
    </rPh>
    <phoneticPr fontId="3"/>
  </si>
  <si>
    <t>総額：</t>
    <rPh sb="0" eb="2">
      <t>ソウガク</t>
    </rPh>
    <phoneticPr fontId="3"/>
  </si>
  <si>
    <t>メーカー名①
（出版社）</t>
    <rPh sb="8" eb="11">
      <t>シュッパンシャ</t>
    </rPh>
    <phoneticPr fontId="3"/>
  </si>
  <si>
    <r>
      <t xml:space="preserve">必要な仕様　　　　　　
</t>
    </r>
    <r>
      <rPr>
        <sz val="16"/>
        <color theme="1"/>
        <rFont val="ＭＳ ゴシック"/>
        <family val="3"/>
        <charset val="128"/>
      </rPr>
      <t>（例：プラグの種類、電池の種類（</t>
    </r>
    <r>
      <rPr>
        <sz val="16"/>
        <color indexed="8"/>
        <rFont val="ＭＳ ゴシック"/>
        <family val="3"/>
        <charset val="128"/>
      </rPr>
      <t>アルカリ・マンガン・リチウム他）</t>
    </r>
    <rPh sb="13" eb="14">
      <t>レイ</t>
    </rPh>
    <rPh sb="19" eb="21">
      <t>シュルイ</t>
    </rPh>
    <rPh sb="22" eb="24">
      <t>デンチ</t>
    </rPh>
    <rPh sb="25" eb="27">
      <t>シュルイ</t>
    </rPh>
    <rPh sb="42" eb="43">
      <t>ホカ</t>
    </rPh>
    <phoneticPr fontId="3"/>
  </si>
  <si>
    <t>機材の用途　　　　　　　　　　　（具体的に）</t>
    <rPh sb="17" eb="20">
      <t>グタイテキ</t>
    </rPh>
    <phoneticPr fontId="3"/>
  </si>
  <si>
    <t>単位</t>
    <rPh sb="0" eb="2">
      <t>タンイ</t>
    </rPh>
    <phoneticPr fontId="3"/>
  </si>
  <si>
    <t>単価
（円）</t>
    <phoneticPr fontId="3"/>
  </si>
  <si>
    <r>
      <t xml:space="preserve">案件名：コメ振興プロジェクトフェーズ２向け機材　　　　　　　　　　　　　　　　　　                             </t>
    </r>
    <r>
      <rPr>
        <u/>
        <sz val="20"/>
        <rFont val="ＭＳ ゴシック"/>
        <family val="3"/>
        <charset val="128"/>
      </rPr>
      <t>　　　　　　　　　　　　　　　　</t>
    </r>
    <rPh sb="19" eb="20">
      <t>ム</t>
    </rPh>
    <rPh sb="21" eb="23">
      <t>キザイ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</si>
</sst>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9">
    <font>
      <sz val="12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6"/>
      <name val="ＭＳ ゴシック"/>
      <family val="3"/>
      <charset val="128"/>
    </font>
    <font>
      <sz val="6"/>
      <name val="Osaka"/>
      <family val="3"/>
      <charset val="128"/>
    </font>
    <font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2"/>
      <color theme="1"/>
      <name val="HGSｺﾞｼｯｸM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u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u/>
      <sz val="14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u/>
      <sz val="20"/>
      <name val="ＭＳ ゴシック"/>
      <family val="3"/>
      <charset val="128"/>
    </font>
    <font>
      <u/>
      <sz val="20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u/>
      <sz val="20"/>
      <color theme="1"/>
      <name val="ＭＳ ゴシック"/>
      <family val="3"/>
      <charset val="128"/>
    </font>
    <font>
      <b/>
      <u/>
      <sz val="20"/>
      <color theme="1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6"/>
      <color indexed="10"/>
      <name val="ＭＳ ゴシック"/>
      <family val="3"/>
      <charset val="128"/>
    </font>
    <font>
      <sz val="16"/>
      <color theme="1"/>
      <name val="HGSｺﾞｼｯｸM"/>
      <family val="3"/>
      <charset val="128"/>
    </font>
    <font>
      <b/>
      <sz val="16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</cellStyleXfs>
  <cellXfs count="51"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10" fillId="0" borderId="0" xfId="2" applyFont="1"/>
    <xf numFmtId="0" fontId="9" fillId="0" borderId="0" xfId="2"/>
    <xf numFmtId="0" fontId="4" fillId="0" borderId="0" xfId="0" applyFont="1" applyAlignment="1">
      <alignment horizontal="center" vertical="center" wrapText="1"/>
    </xf>
    <xf numFmtId="0" fontId="12" fillId="0" borderId="0" xfId="2" applyFont="1" applyAlignment="1">
      <alignment horizontal="left"/>
    </xf>
    <xf numFmtId="0" fontId="12" fillId="0" borderId="0" xfId="2" applyFont="1"/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5" fillId="0" borderId="3" xfId="0" applyFont="1" applyBorder="1">
      <alignment vertical="center"/>
    </xf>
    <xf numFmtId="0" fontId="8" fillId="0" borderId="0" xfId="0" applyFont="1">
      <alignment vertical="center"/>
    </xf>
    <xf numFmtId="0" fontId="14" fillId="0" borderId="0" xfId="2" applyFont="1"/>
    <xf numFmtId="0" fontId="15" fillId="0" borderId="0" xfId="2" applyFont="1"/>
    <xf numFmtId="0" fontId="16" fillId="0" borderId="0" xfId="2" applyFont="1"/>
    <xf numFmtId="0" fontId="21" fillId="0" borderId="0" xfId="2" applyFont="1"/>
    <xf numFmtId="0" fontId="22" fillId="0" borderId="0" xfId="2" applyFont="1"/>
    <xf numFmtId="0" fontId="23" fillId="0" borderId="0" xfId="2" applyFont="1"/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6" fillId="0" borderId="0" xfId="0" applyFont="1" applyAlignment="1"/>
    <xf numFmtId="0" fontId="17" fillId="0" borderId="0" xfId="0" applyFont="1" applyAlignment="1"/>
    <xf numFmtId="0" fontId="17" fillId="0" borderId="0" xfId="0" applyFont="1" applyAlignment="1">
      <alignment wrapText="1"/>
    </xf>
    <xf numFmtId="0" fontId="17" fillId="2" borderId="0" xfId="0" applyFont="1" applyFill="1" applyAlignment="1">
      <alignment wrapText="1"/>
    </xf>
    <xf numFmtId="0" fontId="16" fillId="0" borderId="0" xfId="2" applyFont="1" applyAlignment="1">
      <alignment horizontal="left"/>
    </xf>
    <xf numFmtId="0" fontId="6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21" fillId="0" borderId="0" xfId="0" applyFont="1" applyAlignment="1">
      <alignment horizontal="right" vertical="center"/>
    </xf>
    <xf numFmtId="38" fontId="8" fillId="0" borderId="0" xfId="0" applyNumberFormat="1" applyFont="1">
      <alignment vertical="center"/>
    </xf>
    <xf numFmtId="0" fontId="11" fillId="0" borderId="0" xfId="0" applyFo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2" applyNumberFormat="1" applyFont="1" applyBorder="1" applyAlignment="1">
      <alignment horizontal="center" vertical="center" wrapText="1"/>
    </xf>
    <xf numFmtId="38" fontId="2" fillId="0" borderId="1" xfId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0" fontId="27" fillId="0" borderId="1" xfId="0" applyFont="1" applyBorder="1">
      <alignment vertical="center"/>
    </xf>
    <xf numFmtId="0" fontId="28" fillId="0" borderId="1" xfId="0" applyFont="1" applyBorder="1" applyAlignment="1">
      <alignment horizontal="right" vertical="center"/>
    </xf>
    <xf numFmtId="38" fontId="24" fillId="0" borderId="1" xfId="0" applyNumberFormat="1" applyFont="1" applyBorder="1">
      <alignment vertical="center"/>
    </xf>
    <xf numFmtId="0" fontId="24" fillId="0" borderId="1" xfId="0" applyFont="1" applyBorder="1">
      <alignment vertical="center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</cellXfs>
  <cellStyles count="3">
    <cellStyle name="桁区切り" xfId="1" builtinId="6"/>
    <cellStyle name="標準" xfId="0" builtinId="0"/>
    <cellStyle name="標準_携行機材等業務依頼書付属書、機材リス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showGridLines="0" tabSelected="1" zoomScale="40" zoomScaleNormal="40" zoomScaleSheetLayoutView="40" zoomScalePageLayoutView="40" workbookViewId="0">
      <selection activeCell="L9" sqref="L9"/>
    </sheetView>
  </sheetViews>
  <sheetFormatPr defaultColWidth="0" defaultRowHeight="14"/>
  <cols>
    <col min="1" max="1" width="8.75" customWidth="1"/>
    <col min="2" max="2" width="55.25" customWidth="1"/>
    <col min="3" max="3" width="34.08203125" customWidth="1"/>
    <col min="4" max="4" width="33.9140625" customWidth="1"/>
    <col min="5" max="5" width="34.08203125" customWidth="1"/>
    <col min="6" max="6" width="33.9140625" customWidth="1"/>
    <col min="7" max="7" width="36.58203125" customWidth="1"/>
    <col min="8" max="8" width="46.75" customWidth="1"/>
    <col min="9" max="9" width="30" customWidth="1"/>
    <col min="10" max="11" width="14.08203125" customWidth="1"/>
    <col min="12" max="13" width="21.25" customWidth="1"/>
    <col min="14" max="14" width="0.1640625" customWidth="1"/>
    <col min="15" max="15" width="23.5" hidden="1" customWidth="1"/>
    <col min="16" max="16" width="34" hidden="1" customWidth="1"/>
    <col min="17" max="17" width="8.6640625" hidden="1" customWidth="1"/>
  </cols>
  <sheetData>
    <row r="1" spans="1:13" ht="42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13" customHeight="1">
      <c r="A2" s="47" t="s">
        <v>1</v>
      </c>
      <c r="B2" s="47"/>
      <c r="C2" s="47"/>
      <c r="D2" s="31"/>
      <c r="E2" s="31"/>
      <c r="F2" s="50" t="s">
        <v>61</v>
      </c>
      <c r="G2" s="50"/>
      <c r="H2" s="50"/>
      <c r="I2" s="29"/>
      <c r="J2" s="10"/>
      <c r="K2" s="10"/>
      <c r="L2" s="10"/>
      <c r="M2" s="10"/>
    </row>
    <row r="3" spans="1:13" ht="58.5" customHeight="1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1:13" ht="120" customHeight="1">
      <c r="A4" s="30" t="s">
        <v>3</v>
      </c>
      <c r="B4" s="30" t="s">
        <v>4</v>
      </c>
      <c r="C4" s="30" t="s">
        <v>56</v>
      </c>
      <c r="D4" s="30" t="s">
        <v>5</v>
      </c>
      <c r="E4" s="30" t="s">
        <v>6</v>
      </c>
      <c r="F4" s="30" t="s">
        <v>7</v>
      </c>
      <c r="G4" s="30" t="s">
        <v>8</v>
      </c>
      <c r="H4" s="30" t="s">
        <v>57</v>
      </c>
      <c r="I4" s="30" t="s">
        <v>58</v>
      </c>
      <c r="J4" s="30" t="s">
        <v>9</v>
      </c>
      <c r="K4" s="30" t="s">
        <v>59</v>
      </c>
      <c r="L4" s="30" t="s">
        <v>60</v>
      </c>
      <c r="M4" s="30" t="s">
        <v>10</v>
      </c>
    </row>
    <row r="5" spans="1:13" ht="80.150000000000006" customHeight="1">
      <c r="A5" s="32" t="s">
        <v>11</v>
      </c>
      <c r="B5" s="33" t="s">
        <v>12</v>
      </c>
      <c r="C5" s="43" t="s">
        <v>13</v>
      </c>
      <c r="D5" s="33" t="s">
        <v>14</v>
      </c>
      <c r="E5" s="43" t="s">
        <v>15</v>
      </c>
      <c r="F5" s="33" t="s">
        <v>16</v>
      </c>
      <c r="G5" s="33"/>
      <c r="H5" s="43" t="s">
        <v>17</v>
      </c>
      <c r="I5" s="43" t="s">
        <v>18</v>
      </c>
      <c r="J5" s="34">
        <v>2</v>
      </c>
      <c r="K5" s="34" t="s">
        <v>19</v>
      </c>
      <c r="L5" s="35"/>
      <c r="M5" s="35"/>
    </row>
    <row r="6" spans="1:13" ht="80.150000000000006" customHeight="1">
      <c r="A6" s="32">
        <v>2</v>
      </c>
      <c r="B6" s="33" t="s">
        <v>20</v>
      </c>
      <c r="C6" s="43" t="s">
        <v>21</v>
      </c>
      <c r="D6" s="33" t="s">
        <v>22</v>
      </c>
      <c r="E6" s="43"/>
      <c r="F6" s="33"/>
      <c r="G6" s="44"/>
      <c r="H6" s="33" t="s">
        <v>23</v>
      </c>
      <c r="I6" s="43" t="s">
        <v>24</v>
      </c>
      <c r="J6" s="34">
        <v>4</v>
      </c>
      <c r="K6" s="34" t="s">
        <v>25</v>
      </c>
      <c r="L6" s="35"/>
      <c r="M6" s="35"/>
    </row>
    <row r="7" spans="1:13" ht="80.150000000000006" customHeight="1">
      <c r="A7" s="32">
        <v>3</v>
      </c>
      <c r="B7" s="33" t="s">
        <v>26</v>
      </c>
      <c r="C7" s="43" t="s">
        <v>27</v>
      </c>
      <c r="D7" s="33" t="s">
        <v>28</v>
      </c>
      <c r="E7" s="43" t="s">
        <v>29</v>
      </c>
      <c r="F7" s="33" t="s">
        <v>30</v>
      </c>
      <c r="G7" s="33"/>
      <c r="H7" s="43" t="s">
        <v>31</v>
      </c>
      <c r="I7" s="43" t="s">
        <v>32</v>
      </c>
      <c r="J7" s="34">
        <v>1</v>
      </c>
      <c r="K7" s="34" t="s">
        <v>19</v>
      </c>
      <c r="L7" s="35"/>
      <c r="M7" s="35"/>
    </row>
    <row r="8" spans="1:13" ht="80.150000000000006" customHeight="1">
      <c r="A8" s="34">
        <v>4</v>
      </c>
      <c r="B8" s="33" t="s">
        <v>33</v>
      </c>
      <c r="C8" s="43" t="s">
        <v>34</v>
      </c>
      <c r="D8" s="45" t="s">
        <v>35</v>
      </c>
      <c r="E8" s="43"/>
      <c r="F8" s="33"/>
      <c r="G8" s="33"/>
      <c r="H8" s="43" t="s">
        <v>36</v>
      </c>
      <c r="I8" s="43" t="s">
        <v>37</v>
      </c>
      <c r="J8" s="34">
        <v>40</v>
      </c>
      <c r="K8" s="34" t="s">
        <v>38</v>
      </c>
      <c r="L8" s="36"/>
      <c r="M8" s="35"/>
    </row>
    <row r="9" spans="1:13" ht="80.150000000000006" customHeight="1">
      <c r="A9" s="37">
        <v>5</v>
      </c>
      <c r="B9" s="33" t="s">
        <v>39</v>
      </c>
      <c r="C9" s="43" t="s">
        <v>40</v>
      </c>
      <c r="D9" s="43" t="s">
        <v>41</v>
      </c>
      <c r="E9" s="43"/>
      <c r="F9" s="33"/>
      <c r="G9" s="33"/>
      <c r="H9" s="33" t="s">
        <v>42</v>
      </c>
      <c r="I9" s="43" t="s">
        <v>43</v>
      </c>
      <c r="J9" s="34">
        <v>20</v>
      </c>
      <c r="K9" s="34" t="s">
        <v>44</v>
      </c>
      <c r="L9" s="36"/>
      <c r="M9" s="36"/>
    </row>
    <row r="10" spans="1:13" ht="80.150000000000006" customHeight="1">
      <c r="A10" s="34">
        <v>6</v>
      </c>
      <c r="B10" s="33" t="s">
        <v>45</v>
      </c>
      <c r="C10" s="43" t="s">
        <v>40</v>
      </c>
      <c r="D10" s="43" t="s">
        <v>41</v>
      </c>
      <c r="E10" s="43"/>
      <c r="F10" s="33"/>
      <c r="G10" s="33"/>
      <c r="H10" s="33" t="s">
        <v>46</v>
      </c>
      <c r="I10" s="43" t="s">
        <v>43</v>
      </c>
      <c r="J10" s="34">
        <v>30</v>
      </c>
      <c r="K10" s="34" t="s">
        <v>44</v>
      </c>
      <c r="L10" s="36"/>
      <c r="M10" s="36"/>
    </row>
    <row r="11" spans="1:13" ht="80.150000000000006" customHeight="1">
      <c r="A11" s="34">
        <v>7</v>
      </c>
      <c r="B11" s="33" t="s">
        <v>47</v>
      </c>
      <c r="C11" s="43" t="s">
        <v>40</v>
      </c>
      <c r="D11" s="43" t="s">
        <v>41</v>
      </c>
      <c r="E11" s="43"/>
      <c r="F11" s="33"/>
      <c r="G11" s="33"/>
      <c r="H11" s="33" t="s">
        <v>48</v>
      </c>
      <c r="I11" s="43" t="s">
        <v>43</v>
      </c>
      <c r="J11" s="34">
        <v>30</v>
      </c>
      <c r="K11" s="34" t="s">
        <v>44</v>
      </c>
      <c r="L11" s="36"/>
      <c r="M11" s="36"/>
    </row>
    <row r="12" spans="1:13" ht="80.150000000000006" customHeight="1">
      <c r="A12" s="34">
        <v>8</v>
      </c>
      <c r="B12" s="33" t="s">
        <v>49</v>
      </c>
      <c r="C12" s="43" t="s">
        <v>40</v>
      </c>
      <c r="D12" s="43" t="s">
        <v>41</v>
      </c>
      <c r="E12" s="43"/>
      <c r="F12" s="33"/>
      <c r="G12" s="33"/>
      <c r="H12" s="33" t="s">
        <v>50</v>
      </c>
      <c r="I12" s="43" t="s">
        <v>43</v>
      </c>
      <c r="J12" s="34">
        <v>30</v>
      </c>
      <c r="K12" s="34" t="s">
        <v>44</v>
      </c>
      <c r="L12" s="36"/>
      <c r="M12" s="36"/>
    </row>
    <row r="13" spans="1:13" ht="80.150000000000006" customHeight="1">
      <c r="A13" s="34">
        <v>9</v>
      </c>
      <c r="B13" s="33" t="s">
        <v>51</v>
      </c>
      <c r="C13" s="43" t="s">
        <v>40</v>
      </c>
      <c r="D13" s="43" t="s">
        <v>41</v>
      </c>
      <c r="E13" s="43"/>
      <c r="F13" s="33"/>
      <c r="G13" s="33"/>
      <c r="H13" s="33" t="s">
        <v>52</v>
      </c>
      <c r="I13" s="43" t="s">
        <v>43</v>
      </c>
      <c r="J13" s="34">
        <v>30</v>
      </c>
      <c r="K13" s="34" t="s">
        <v>44</v>
      </c>
      <c r="L13" s="36"/>
      <c r="M13" s="36"/>
    </row>
    <row r="14" spans="1:13" ht="80.150000000000006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9"/>
      <c r="L14" s="40" t="s">
        <v>53</v>
      </c>
      <c r="M14" s="41">
        <f>SUM(M5:M13)</f>
        <v>0</v>
      </c>
    </row>
    <row r="15" spans="1:13" ht="80.150000000000006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9"/>
      <c r="L15" s="40" t="s">
        <v>54</v>
      </c>
      <c r="M15" s="42">
        <f>M14*0.1</f>
        <v>0</v>
      </c>
    </row>
    <row r="16" spans="1:13" ht="80.150000000000006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9"/>
      <c r="L16" s="40" t="s">
        <v>55</v>
      </c>
      <c r="M16" s="41">
        <f>M14+M15</f>
        <v>0</v>
      </c>
    </row>
    <row r="17" spans="1:13" ht="36.7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6"/>
      <c r="L17" s="27"/>
      <c r="M17" s="28"/>
    </row>
    <row r="18" spans="1:13" ht="21" customHeight="1">
      <c r="A18" s="24"/>
      <c r="B18" s="14"/>
      <c r="C18" s="14"/>
      <c r="D18" s="14"/>
      <c r="E18" s="14"/>
      <c r="F18" s="14"/>
      <c r="G18" s="14"/>
      <c r="H18" s="14"/>
      <c r="I18" s="14"/>
      <c r="J18" s="14"/>
      <c r="K18" s="6"/>
      <c r="L18" s="6"/>
      <c r="M18" s="3"/>
    </row>
    <row r="19" spans="1:13" ht="21" customHeight="1">
      <c r="A19" s="5"/>
      <c r="B19" s="15"/>
      <c r="C19" s="15"/>
      <c r="D19" s="15"/>
      <c r="E19" s="15"/>
      <c r="F19" s="15"/>
      <c r="G19" s="16"/>
      <c r="H19" s="16"/>
      <c r="I19" s="17"/>
      <c r="J19" s="17"/>
      <c r="K19" s="12"/>
      <c r="L19" s="13"/>
      <c r="M19" s="3"/>
    </row>
    <row r="20" spans="1:13" ht="21" customHeight="1">
      <c r="A20" s="5"/>
      <c r="B20" s="14"/>
      <c r="C20" s="14"/>
      <c r="D20" s="14"/>
      <c r="E20" s="14"/>
      <c r="F20" s="14"/>
      <c r="G20" s="14"/>
      <c r="H20" s="14"/>
      <c r="I20" s="14"/>
      <c r="J20" s="14"/>
      <c r="K20" s="6"/>
      <c r="L20" s="6"/>
      <c r="M20" s="3"/>
    </row>
    <row r="21" spans="1:13" ht="24.75" customHeight="1">
      <c r="A21" s="7"/>
      <c r="B21" s="14"/>
      <c r="C21" s="14"/>
      <c r="D21" s="14"/>
      <c r="E21" s="14"/>
      <c r="F21" s="14"/>
      <c r="G21" s="14"/>
      <c r="H21" s="14"/>
      <c r="I21" s="14"/>
      <c r="J21" s="14"/>
      <c r="K21" s="6"/>
      <c r="L21" s="6"/>
      <c r="M21" s="2"/>
    </row>
    <row r="22" spans="1:13" ht="21" customHeight="1">
      <c r="A22" s="7"/>
      <c r="B22" s="14"/>
      <c r="C22" s="18"/>
      <c r="D22" s="18"/>
      <c r="E22" s="18"/>
      <c r="F22" s="18"/>
      <c r="G22" s="18"/>
      <c r="H22" s="18"/>
      <c r="I22" s="18"/>
      <c r="J22" s="18"/>
      <c r="K22" s="7"/>
      <c r="L22" s="8"/>
      <c r="M22" s="4"/>
    </row>
    <row r="23" spans="1:13" ht="21" customHeight="1">
      <c r="A23" s="5"/>
      <c r="B23" s="20"/>
      <c r="C23" s="20"/>
      <c r="D23" s="20"/>
      <c r="E23" s="20"/>
      <c r="F23" s="20"/>
      <c r="G23" s="20"/>
      <c r="H23" s="19"/>
      <c r="I23" s="19"/>
      <c r="J23" s="19"/>
      <c r="K23" s="9"/>
      <c r="L23" s="8"/>
      <c r="M23" s="4"/>
    </row>
    <row r="24" spans="1:13" ht="23.5">
      <c r="A24" s="7"/>
      <c r="B24" s="20"/>
      <c r="C24" s="21"/>
      <c r="D24" s="21"/>
      <c r="E24" s="21"/>
      <c r="F24" s="21"/>
      <c r="G24" s="22"/>
      <c r="H24" s="23"/>
      <c r="I24" s="18"/>
      <c r="J24" s="18"/>
      <c r="K24" s="1"/>
      <c r="L24" s="4"/>
      <c r="M24" s="4"/>
    </row>
    <row r="25" spans="1:13" ht="23.5">
      <c r="A25" s="1"/>
      <c r="B25" s="18"/>
      <c r="C25" s="18"/>
      <c r="D25" s="18"/>
      <c r="E25" s="18"/>
      <c r="F25" s="18"/>
      <c r="G25" s="18"/>
      <c r="H25" s="18"/>
      <c r="I25" s="18"/>
      <c r="J25" s="18"/>
      <c r="K25" s="1"/>
      <c r="L25" s="4"/>
      <c r="M25" s="4"/>
    </row>
    <row r="26" spans="1:13">
      <c r="B26" s="1"/>
      <c r="C26" s="11"/>
      <c r="D26" s="11"/>
      <c r="E26" s="11"/>
      <c r="F26" s="11"/>
      <c r="G26" s="11"/>
      <c r="H26" s="11"/>
    </row>
  </sheetData>
  <mergeCells count="4">
    <mergeCell ref="A1:M1"/>
    <mergeCell ref="A2:C2"/>
    <mergeCell ref="A3:M3"/>
    <mergeCell ref="F2:H2"/>
  </mergeCells>
  <phoneticPr fontId="3"/>
  <pageMargins left="0.7" right="0.7" top="0.75" bottom="0.75" header="0.3" footer="0.3"/>
  <pageSetup paperSize="9" scale="3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2021-12-22T00:50:01Z</dcterms:created>
  <dcterms:modified xsi:type="dcterms:W3CDTF">2021-12-22T02:42:01Z</dcterms:modified>
  <cp:category/>
  <cp:contentStatus/>
</cp:coreProperties>
</file>