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19"/>
  <workbookPr filterPrivacy="1"/>
  <xr:revisionPtr revIDLastSave="2" documentId="11_80ADF5F03C42FC17B5334C9B7D8191C606F90B43" xr6:coauthVersionLast="47" xr6:coauthVersionMax="47" xr10:uidLastSave="{63EE0B20-3970-4006-A8D8-8BAE2F650EAB}"/>
  <bookViews>
    <workbookView xWindow="0" yWindow="0" windowWidth="19200" windowHeight="7190" xr2:uid="{00000000-000D-0000-FFFF-FFFF00000000}"/>
  </bookViews>
  <sheets>
    <sheet name="sheet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9" i="3" l="1"/>
  <c r="M60" i="3" l="1"/>
  <c r="M61" i="3" s="1"/>
</calcChain>
</file>

<file path=xl/sharedStrings.xml><?xml version="1.0" encoding="utf-8"?>
<sst xmlns="http://schemas.openxmlformats.org/spreadsheetml/2006/main" count="393" uniqueCount="133">
  <si>
    <r>
      <rPr>
        <b/>
        <sz val="20"/>
        <rFont val="ＭＳ ゴシック"/>
        <family val="3"/>
        <charset val="128"/>
      </rPr>
      <t xml:space="preserve">購入・輸送　機材リスト   </t>
    </r>
    <r>
      <rPr>
        <sz val="20"/>
        <rFont val="ＭＳ ゴシック"/>
        <family val="3"/>
        <charset val="128"/>
      </rPr>
      <t xml:space="preserve">                                                                                                                   </t>
    </r>
    <phoneticPr fontId="3"/>
  </si>
  <si>
    <t>国名：カメルーン　　</t>
  </si>
  <si>
    <t>案件名：コメ振興プロジェクト向け機材（ロット2）　　　　　　　　　　　　　　　　　　                             　　　　　　　　　　　　　　　　</t>
  </si>
  <si>
    <t>基礎情報</t>
    <rPh sb="0" eb="2">
      <t>キソ</t>
    </rPh>
    <rPh sb="2" eb="4">
      <t>ジョウホウ</t>
    </rPh>
    <phoneticPr fontId="3"/>
  </si>
  <si>
    <t>摘要</t>
    <rPh sb="0" eb="2">
      <t>テキヨウ</t>
    </rPh>
    <phoneticPr fontId="27"/>
  </si>
  <si>
    <t>番号</t>
    <rPh sb="0" eb="2">
      <t>バンゴウ</t>
    </rPh>
    <phoneticPr fontId="3"/>
  </si>
  <si>
    <t>機材名
（書籍名）</t>
    <rPh sb="5" eb="7">
      <t>ショセキ</t>
    </rPh>
    <rPh sb="7" eb="8">
      <t>メイ</t>
    </rPh>
    <phoneticPr fontId="3"/>
  </si>
  <si>
    <t>銘柄指定</t>
    <rPh sb="0" eb="4">
      <t>メイガラシテイ</t>
    </rPh>
    <phoneticPr fontId="27"/>
  </si>
  <si>
    <t>メーカー名①*5
（出版社）</t>
    <rPh sb="10" eb="13">
      <t>シュッパンシャ</t>
    </rPh>
    <phoneticPr fontId="3"/>
  </si>
  <si>
    <t>型番①
(ISBN NO.)</t>
    <phoneticPr fontId="3"/>
  </si>
  <si>
    <t>メーカー名②
（出版社）</t>
    <rPh sb="8" eb="11">
      <t>シュッパンシャ</t>
    </rPh>
    <phoneticPr fontId="3"/>
  </si>
  <si>
    <t>型番②
(ISBN NO.)</t>
    <phoneticPr fontId="3"/>
  </si>
  <si>
    <r>
      <t xml:space="preserve">必要な仕様*2　　　　　　
</t>
    </r>
    <r>
      <rPr>
        <sz val="16"/>
        <color theme="1"/>
        <rFont val="ＭＳ ゴシック"/>
        <family val="3"/>
        <charset val="128"/>
      </rPr>
      <t>（例：プラグの種類、電池の種類（</t>
    </r>
    <r>
      <rPr>
        <sz val="16"/>
        <color indexed="8"/>
        <rFont val="ＭＳ ゴシック"/>
        <family val="3"/>
        <charset val="128"/>
      </rPr>
      <t>アルカリ・マンガン・リチウム他）</t>
    </r>
    <rPh sb="15" eb="16">
      <t>レイ</t>
    </rPh>
    <rPh sb="21" eb="23">
      <t>シュルイ</t>
    </rPh>
    <rPh sb="24" eb="26">
      <t>デンチ</t>
    </rPh>
    <rPh sb="27" eb="29">
      <t>シュルイ</t>
    </rPh>
    <rPh sb="44" eb="45">
      <t>ホカ</t>
    </rPh>
    <phoneticPr fontId="3"/>
  </si>
  <si>
    <t>機材の用途*3　　　　　　　　　　　　</t>
    <phoneticPr fontId="3"/>
  </si>
  <si>
    <t>数量</t>
    <phoneticPr fontId="27"/>
  </si>
  <si>
    <t>単位*4</t>
    <rPh sb="0" eb="2">
      <t>タンイ</t>
    </rPh>
    <phoneticPr fontId="3"/>
  </si>
  <si>
    <t>単価※
（円）</t>
    <phoneticPr fontId="3"/>
  </si>
  <si>
    <t>金額(税抜）
（円）</t>
    <rPh sb="0" eb="2">
      <t>キンガク</t>
    </rPh>
    <rPh sb="3" eb="5">
      <t>ゼイヌキ</t>
    </rPh>
    <rPh sb="8" eb="9">
      <t>エン</t>
    </rPh>
    <phoneticPr fontId="3"/>
  </si>
  <si>
    <t xml:space="preserve">ﾊﾟｲﾌﾟ ﾋﾟﾝ </t>
  </si>
  <si>
    <t>〇</t>
    <phoneticPr fontId="27"/>
  </si>
  <si>
    <t>株式会社
クボタ</t>
  </si>
  <si>
    <t>14301-33950</t>
  </si>
  <si>
    <t>純正パーツ</t>
    <rPh sb="0" eb="2">
      <t>ジュンセイ</t>
    </rPh>
    <phoneticPr fontId="31"/>
  </si>
  <si>
    <t>耕運機修理</t>
    <rPh sb="0" eb="3">
      <t>コウウンキ</t>
    </rPh>
    <rPh sb="3" eb="5">
      <t>シュウリ</t>
    </rPh>
    <phoneticPr fontId="32"/>
  </si>
  <si>
    <t>個</t>
    <rPh sb="0" eb="1">
      <t>コ</t>
    </rPh>
    <phoneticPr fontId="33"/>
  </si>
  <si>
    <t xml:space="preserve"> O ﾘﾝｸ</t>
  </si>
  <si>
    <t>04816-00080</t>
    <phoneticPr fontId="27"/>
  </si>
  <si>
    <t>14911-94930</t>
  </si>
  <si>
    <t>19269-96850</t>
  </si>
  <si>
    <t xml:space="preserve">ｼﾘﾝﾀﾞ ﾗｲﾅ </t>
  </si>
  <si>
    <t>11131-02310</t>
  </si>
  <si>
    <t xml:space="preserve">O ﾘﾝｸﾞ </t>
  </si>
  <si>
    <t xml:space="preserve">11039-02350 </t>
    <phoneticPr fontId="27"/>
  </si>
  <si>
    <t>ｶﾞｽｹﾂﾄ(ｸﾗﾝｸｹ-ｽｶﾊﾞ-NA</t>
  </si>
  <si>
    <t>11956-04722</t>
  </si>
  <si>
    <t>ｼﾘﾝﾀﾞﾍﾂﾄﾞ,ｺﾝﾌﾟ</t>
  </si>
  <si>
    <t xml:space="preserve">1T231-03043 </t>
  </si>
  <si>
    <t>ﾍﾂﾄﾞ ｽﾀﾂﾄﾞ</t>
  </si>
  <si>
    <t>11131-03410</t>
  </si>
  <si>
    <t xml:space="preserve">ﾍﾂﾄﾞ ﾅﾂﾄ </t>
  </si>
  <si>
    <t>14911-03510</t>
  </si>
  <si>
    <t>ﾍﾂﾄﾞｽﾀﾂﾄﾞﾅﾂﾄｻﾞｶﾞﾈ</t>
  </si>
  <si>
    <t>15121-03540</t>
  </si>
  <si>
    <t>ｶﾞｽｹﾂﾄ(ｼﾘﾝﾀﾞﾍﾂﾄﾞ,NA)</t>
  </si>
  <si>
    <t>11956-03310</t>
  </si>
  <si>
    <t>ｵｲﾙ ｽｲﾂﾁ</t>
  </si>
  <si>
    <t>15841-39013</t>
    <phoneticPr fontId="27"/>
  </si>
  <si>
    <t>ｺﾂｸ(ﾄﾞﾚ-ﾝ)</t>
  </si>
  <si>
    <t>1T251-73110</t>
  </si>
  <si>
    <t>ｶﾞｽｹﾂﾄ(ｷﾞﾔｹ-ｽ,NA)</t>
  </si>
  <si>
    <t>11956-04130</t>
    <phoneticPr fontId="27"/>
  </si>
  <si>
    <t>ﾍﾂﾄﾞｶﾊﾞ- ﾊﾟﾂｷﾝ</t>
  </si>
  <si>
    <t>11131-14520</t>
  </si>
  <si>
    <t>ﾌｲﾙﾀ(ｵｲﾙ)ｱﾂｼ</t>
  </si>
  <si>
    <t>19164-32010</t>
  </si>
  <si>
    <t>ﾋﾟｽﾄﾝﾘﾝｸﾞ ｱﾂｼ</t>
  </si>
  <si>
    <t>11131-21050</t>
  </si>
  <si>
    <t>ｺﾝﾛｯﾄﾞ ｱﾂｼ</t>
  </si>
  <si>
    <t>11134-22010</t>
  </si>
  <si>
    <t>ﾎﾞ-ﾙﾍﾞｱﾘﾝｸ</t>
  </si>
  <si>
    <t>36710-28330</t>
  </si>
  <si>
    <t>11131-23460</t>
  </si>
  <si>
    <t>ﾊﾞﾗﾝｻﾍﾞｱﾘﾝｸﾞ1</t>
  </si>
  <si>
    <t>11131-26280</t>
  </si>
  <si>
    <t>ﾊﾞﾗﾝｻﾍﾞｱﾘﾝｸﾞ2</t>
  </si>
  <si>
    <t>14911-26290</t>
  </si>
  <si>
    <t xml:space="preserve"> ｲﾝｼﾞｴｸｼﾖﾝﾎﾟﾝﾌﾟ,ｱﾂｼ</t>
  </si>
  <si>
    <t>1J130-51010</t>
  </si>
  <si>
    <t>ﾉｽﾞﾙﾎﾙﾀﾞ,ｱﾂｼ</t>
  </si>
  <si>
    <t>1J133-53000</t>
  </si>
  <si>
    <t>ｼﾑ</t>
  </si>
  <si>
    <t>15841-53622</t>
  </si>
  <si>
    <t>ﾋｰﾄｼｰﾙ</t>
  </si>
  <si>
    <t>19077-53650</t>
  </si>
  <si>
    <t>ﾌｭｰｴﾙﾌｨﾙﾀｱｯｼ</t>
  </si>
  <si>
    <t>1T251-43010</t>
  </si>
  <si>
    <t>ﾌｭｰｴﾙｷｬｯﾌﾟ</t>
  </si>
  <si>
    <t>12521-41030</t>
  </si>
  <si>
    <t xml:space="preserve">ﾗｼﾞｴ-ﾀ ｱﾂｼ </t>
  </si>
  <si>
    <t>11131-72060</t>
  </si>
  <si>
    <t>ｷﾔﾂﾌﾟ,ｱﾂｼ(ﾗｼﾞｴ-ﾀ)</t>
  </si>
  <si>
    <t>11131-72030</t>
  </si>
  <si>
    <t>ﾗｼﾞｴ-ﾀ ﾊﾟﾂｷﾝ</t>
  </si>
  <si>
    <t>1J194-72120</t>
    <phoneticPr fontId="27"/>
  </si>
  <si>
    <t>ﾌｧﾝｱｯｼ</t>
  </si>
  <si>
    <t>1J130-74016</t>
    <phoneticPr fontId="27"/>
  </si>
  <si>
    <t xml:space="preserve">ﾃﾝｼﾖﾝﾌﾟ-ﾘ,ｱﾂｼ </t>
  </si>
  <si>
    <t>11134-74304</t>
    <phoneticPr fontId="27"/>
  </si>
  <si>
    <t>ｲﾝﾚﾂﾄ ﾊﾞﾙﾌ</t>
  </si>
  <si>
    <t>11131-13110</t>
  </si>
  <si>
    <t>ｴｷｿﾞ-ｽﾄ ﾊﾞﾙﾌﾞ</t>
  </si>
  <si>
    <t>11131-13120</t>
  </si>
  <si>
    <t>ｺﾚﾂﾄ (2ｹ-1ｾﾂﾄ)</t>
  </si>
  <si>
    <t>15261-13980</t>
  </si>
  <si>
    <t>ｷﾔﾂﾌﾟ(ﾊﾞﾙﾌﾞ)</t>
  </si>
  <si>
    <t>16241-13280</t>
    <phoneticPr fontId="27"/>
  </si>
  <si>
    <t>ｽﾀﾂﾄﾞ</t>
  </si>
  <si>
    <t>11131-14410</t>
  </si>
  <si>
    <t>ｵｲﾙｶﾞｲﾄﾞ</t>
  </si>
  <si>
    <t>11131-14210</t>
  </si>
  <si>
    <t xml:space="preserve">ｴｱ-ｸﾘ-ﾅ ｴﾚﾒﾝﾄ </t>
  </si>
  <si>
    <t>14971-11180</t>
  </si>
  <si>
    <t>ﾀｲﾔ(5.00-12ﾁﾕ-ﾌﾞﾚｽ)</t>
  </si>
  <si>
    <t>93015-25110</t>
  </si>
  <si>
    <t xml:space="preserve">ﾀｲﾔ(5.00-12ﾁﾕ-ﾌﾞﾚｽ) </t>
  </si>
  <si>
    <t>ﾎﾞ-ﾙﾍﾞｱﾘﾝｸﾞ</t>
  </si>
  <si>
    <t>08101-06206</t>
  </si>
  <si>
    <t>ﾊﾟﾂｷﾝ</t>
  </si>
  <si>
    <t>63313-32532</t>
    <phoneticPr fontId="27"/>
  </si>
  <si>
    <t xml:space="preserve">ﾎﾞ-ﾙﾍﾞｱﾘﾝｸﾞ </t>
  </si>
  <si>
    <t>08101-06009</t>
  </si>
  <si>
    <t xml:space="preserve">ｼﾞｸｻ-ｸﾘﾂﾌﾟ </t>
  </si>
  <si>
    <t>04612-00450</t>
  </si>
  <si>
    <t xml:space="preserve">ﾌﾛ-ﾃｲﾝｸﾞｼ-ﾙ(2ｹ-1ｾﾂﾄ) </t>
  </si>
  <si>
    <t>63313-32540</t>
  </si>
  <si>
    <t>ｻﾞｶﾞﾈ</t>
  </si>
  <si>
    <t xml:space="preserve">63313-32590 </t>
  </si>
  <si>
    <t>ｵｲﾙｼ-ﾙ</t>
  </si>
  <si>
    <t>09400-30428</t>
  </si>
  <si>
    <t>ﾌﾚｷ ｼﾌﾞﾙ ｼ-ﾙ</t>
  </si>
  <si>
    <t xml:space="preserve">64441-32570 </t>
  </si>
  <si>
    <t>ｶﾊﾞ-(ﾂﾒｼﾞｸｼ-ﾙ)</t>
  </si>
  <si>
    <t xml:space="preserve">64071-32580 </t>
  </si>
  <si>
    <t>石抜き機</t>
    <phoneticPr fontId="27"/>
  </si>
  <si>
    <t>株式会社サタケ</t>
  </si>
  <si>
    <t>GA20RA</t>
  </si>
  <si>
    <t>白米用
処理量1200kg/h</t>
    <rPh sb="0" eb="2">
      <t>ハクマイ</t>
    </rPh>
    <rPh sb="2" eb="3">
      <t>ヨウ</t>
    </rPh>
    <rPh sb="4" eb="7">
      <t>ショリリョウ</t>
    </rPh>
    <phoneticPr fontId="31"/>
  </si>
  <si>
    <t>精米後の石抜きによる品質の向上</t>
    <rPh sb="0" eb="3">
      <t>セイマイゴ</t>
    </rPh>
    <rPh sb="4" eb="6">
      <t>イシヌ</t>
    </rPh>
    <rPh sb="10" eb="12">
      <t>ヒンシツ</t>
    </rPh>
    <rPh sb="13" eb="15">
      <t>コウジョウ</t>
    </rPh>
    <phoneticPr fontId="27"/>
  </si>
  <si>
    <t>台</t>
    <rPh sb="0" eb="1">
      <t>ダイ</t>
    </rPh>
    <phoneticPr fontId="27"/>
  </si>
  <si>
    <t>価格は付属品として2.1mmのスクリーン1個を含む
カメルーン対応電圧でない場合、付属品として消費電力に対応した変圧器が台数分必要</t>
    <rPh sb="0" eb="2">
      <t>カカク</t>
    </rPh>
    <rPh sb="3" eb="6">
      <t>フゾクヒン</t>
    </rPh>
    <rPh sb="21" eb="22">
      <t>コ</t>
    </rPh>
    <rPh sb="23" eb="24">
      <t>フク</t>
    </rPh>
    <rPh sb="31" eb="35">
      <t>タイオウデンアツ</t>
    </rPh>
    <rPh sb="38" eb="40">
      <t>バアイ</t>
    </rPh>
    <rPh sb="41" eb="44">
      <t>フゾクヒン</t>
    </rPh>
    <rPh sb="47" eb="51">
      <t>ショウヒデンリョク</t>
    </rPh>
    <rPh sb="52" eb="54">
      <t>タイオウ</t>
    </rPh>
    <rPh sb="56" eb="59">
      <t>ヘンアツキ</t>
    </rPh>
    <rPh sb="60" eb="65">
      <t>ダイスウブンヒツヨウ</t>
    </rPh>
    <phoneticPr fontId="31"/>
  </si>
  <si>
    <t>合計：</t>
    <rPh sb="0" eb="2">
      <t>ゴウケイ</t>
    </rPh>
    <phoneticPr fontId="3"/>
  </si>
  <si>
    <t>消費税：</t>
    <rPh sb="0" eb="3">
      <t>ショウヒゼイ</t>
    </rPh>
    <phoneticPr fontId="3"/>
  </si>
  <si>
    <t>総額：</t>
    <rPh sb="0" eb="2">
      <t>ソウガク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</si>
</sst>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);[Red]\(0\)"/>
    <numFmt numFmtId="178" formatCode="#,##0_);[Red]\(#,##0\)"/>
  </numFmts>
  <fonts count="34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6"/>
      <name val="ＭＳ ゴシック"/>
      <family val="3"/>
      <charset val="128"/>
    </font>
    <font>
      <sz val="6"/>
      <name val="Osaka"/>
      <family val="3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2"/>
      <color theme="1"/>
      <name val="HGSｺﾞｼｯｸM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u/>
      <sz val="20"/>
      <name val="ＭＳ ゴシック"/>
      <family val="3"/>
      <charset val="128"/>
    </font>
    <font>
      <u/>
      <sz val="2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u/>
      <sz val="20"/>
      <color theme="1"/>
      <name val="ＭＳ ゴシック"/>
      <family val="3"/>
      <charset val="128"/>
    </font>
    <font>
      <b/>
      <u/>
      <sz val="20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rgb="FF000000"/>
      <name val="ＭＳ Ｐ明朝"/>
      <family val="1"/>
      <charset val="128"/>
    </font>
    <font>
      <sz val="20"/>
      <name val="ＭＳ Ｐゴシック"/>
      <family val="3"/>
      <charset val="128"/>
    </font>
    <font>
      <sz val="20"/>
      <color indexed="10"/>
      <name val="ＭＳ ゴシック"/>
      <family val="3"/>
      <charset val="128"/>
    </font>
    <font>
      <sz val="20"/>
      <color theme="1"/>
      <name val="ＭＳ ゴシック"/>
      <family val="2"/>
      <charset val="128"/>
    </font>
    <font>
      <sz val="12"/>
      <color indexed="62"/>
      <name val="ＭＳ ゴシック"/>
      <family val="3"/>
      <charset val="128"/>
    </font>
    <font>
      <u/>
      <sz val="12"/>
      <color indexed="12"/>
      <name val="Osaka"/>
      <family val="3"/>
      <charset val="128"/>
    </font>
    <font>
      <b/>
      <sz val="18"/>
      <color indexed="6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26" fillId="0" borderId="0">
      <alignment vertical="center"/>
    </xf>
  </cellStyleXfs>
  <cellXfs count="68">
    <xf numFmtId="0" fontId="0" fillId="0" borderId="0" xfId="0">
      <alignment vertical="center"/>
    </xf>
    <xf numFmtId="0" fontId="9" fillId="0" borderId="0" xfId="2" applyBorder="1"/>
    <xf numFmtId="0" fontId="10" fillId="0" borderId="0" xfId="2" applyFont="1"/>
    <xf numFmtId="0" fontId="9" fillId="0" borderId="0" xfId="2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2" fillId="0" borderId="0" xfId="2" applyFont="1" applyBorder="1" applyAlignment="1">
      <alignment horizontal="left"/>
    </xf>
    <xf numFmtId="0" fontId="12" fillId="0" borderId="0" xfId="2" applyFont="1" applyBorder="1"/>
    <xf numFmtId="0" fontId="12" fillId="0" borderId="0" xfId="2" applyFont="1" applyAlignment="1">
      <alignment horizontal="left"/>
    </xf>
    <xf numFmtId="0" fontId="12" fillId="0" borderId="0" xfId="2" applyFo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5" fillId="0" borderId="2" xfId="0" applyFont="1" applyBorder="1" applyAlignment="1">
      <alignment vertical="center"/>
    </xf>
    <xf numFmtId="0" fontId="0" fillId="0" borderId="1" xfId="0" applyBorder="1">
      <alignment vertical="center"/>
    </xf>
    <xf numFmtId="0" fontId="8" fillId="0" borderId="0" xfId="0" applyFont="1">
      <alignment vertical="center"/>
    </xf>
    <xf numFmtId="0" fontId="14" fillId="0" borderId="0" xfId="2" applyFont="1" applyFill="1"/>
    <xf numFmtId="0" fontId="15" fillId="0" borderId="0" xfId="2" applyFont="1" applyFill="1"/>
    <xf numFmtId="0" fontId="16" fillId="0" borderId="0" xfId="2" applyFont="1" applyBorder="1"/>
    <xf numFmtId="0" fontId="21" fillId="0" borderId="0" xfId="2" applyFont="1" applyFill="1" applyBorder="1"/>
    <xf numFmtId="0" fontId="21" fillId="0" borderId="0" xfId="2" applyFont="1" applyFill="1"/>
    <xf numFmtId="0" fontId="22" fillId="0" borderId="0" xfId="2" applyFont="1" applyFill="1"/>
    <xf numFmtId="0" fontId="23" fillId="0" borderId="0" xfId="2" applyFont="1" applyFill="1"/>
    <xf numFmtId="0" fontId="16" fillId="0" borderId="0" xfId="2" applyFont="1"/>
    <xf numFmtId="0" fontId="16" fillId="0" borderId="0" xfId="0" applyFont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6" fillId="0" borderId="0" xfId="0" applyFont="1" applyFill="1" applyAlignment="1"/>
    <xf numFmtId="0" fontId="17" fillId="0" borderId="0" xfId="0" applyFont="1" applyFill="1" applyAlignment="1"/>
    <xf numFmtId="0" fontId="17" fillId="2" borderId="0" xfId="0" applyFont="1" applyFill="1" applyAlignment="1">
      <alignment wrapText="1"/>
    </xf>
    <xf numFmtId="0" fontId="16" fillId="0" borderId="0" xfId="2" applyFont="1" applyBorder="1" applyAlignment="1">
      <alignment horizontal="left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38" fontId="8" fillId="0" borderId="0" xfId="0" applyNumberFormat="1" applyFont="1" applyBorder="1" applyAlignment="1">
      <alignment vertical="center"/>
    </xf>
    <xf numFmtId="0" fontId="16" fillId="0" borderId="0" xfId="0" applyFont="1" applyAlignment="1"/>
    <xf numFmtId="0" fontId="28" fillId="3" borderId="1" xfId="0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3" fontId="28" fillId="3" borderId="1" xfId="0" applyNumberFormat="1" applyFont="1" applyFill="1" applyBorder="1" applyAlignment="1">
      <alignment vertical="center"/>
    </xf>
    <xf numFmtId="177" fontId="28" fillId="3" borderId="1" xfId="0" applyNumberFormat="1" applyFont="1" applyFill="1" applyBorder="1" applyAlignment="1">
      <alignment horizontal="right" vertical="center"/>
    </xf>
    <xf numFmtId="178" fontId="28" fillId="3" borderId="1" xfId="0" applyNumberFormat="1" applyFont="1" applyFill="1" applyBorder="1" applyAlignment="1">
      <alignment horizontal="right" vertical="center"/>
    </xf>
    <xf numFmtId="3" fontId="28" fillId="0" borderId="1" xfId="2" applyNumberFormat="1" applyFont="1" applyFill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/>
    </xf>
    <xf numFmtId="38" fontId="20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176" fontId="2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8" fillId="0" borderId="1" xfId="0" applyFont="1" applyBorder="1" applyAlignment="1">
      <alignment horizontal="right" vertical="center" wrapText="1"/>
    </xf>
    <xf numFmtId="38" fontId="16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right" vertical="center" wrapText="1"/>
    </xf>
    <xf numFmtId="176" fontId="20" fillId="0" borderId="1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携行機材等業務依頼書付属書、機材リスト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1"/>
  <sheetViews>
    <sheetView showGridLines="0" tabSelected="1" zoomScale="38" zoomScaleNormal="38" zoomScalePageLayoutView="40" workbookViewId="0">
      <selection activeCell="A2" sqref="A2:D2"/>
    </sheetView>
  </sheetViews>
  <sheetFormatPr defaultColWidth="0" defaultRowHeight="14.1"/>
  <cols>
    <col min="1" max="1" width="8.625" customWidth="1"/>
    <col min="2" max="2" width="38.625" customWidth="1"/>
    <col min="3" max="3" width="23.25" customWidth="1"/>
    <col min="4" max="4" width="25.625" bestFit="1" customWidth="1"/>
    <col min="5" max="5" width="47.625" customWidth="1"/>
    <col min="6" max="6" width="27.125" customWidth="1"/>
    <col min="7" max="7" width="37.125" customWidth="1"/>
    <col min="8" max="8" width="46.625" customWidth="1"/>
    <col min="9" max="9" width="23.5" customWidth="1"/>
    <col min="10" max="11" width="14.125" customWidth="1"/>
    <col min="12" max="13" width="21.125" customWidth="1"/>
    <col min="14" max="14" width="40.625" customWidth="1"/>
    <col min="15" max="15" width="34" customWidth="1"/>
    <col min="16" max="16" width="8.625" customWidth="1"/>
  </cols>
  <sheetData>
    <row r="1" spans="1:14" ht="42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4" ht="81.75" customHeight="1">
      <c r="A2" s="65" t="s">
        <v>1</v>
      </c>
      <c r="B2" s="65"/>
      <c r="C2" s="65"/>
      <c r="D2" s="65"/>
      <c r="E2" s="7"/>
      <c r="F2" s="7"/>
      <c r="G2" s="67" t="s">
        <v>2</v>
      </c>
      <c r="H2" s="67"/>
      <c r="I2" s="61"/>
      <c r="J2" s="16"/>
      <c r="K2" s="16"/>
      <c r="L2" s="16"/>
      <c r="M2" s="57"/>
    </row>
    <row r="3" spans="1:14" ht="44.25" customHeight="1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3" t="s">
        <v>4</v>
      </c>
    </row>
    <row r="4" spans="1:14" ht="120" customHeight="1">
      <c r="A4" s="58" t="s">
        <v>5</v>
      </c>
      <c r="B4" s="58" t="s">
        <v>6</v>
      </c>
      <c r="C4" s="58" t="s">
        <v>7</v>
      </c>
      <c r="D4" s="58" t="s">
        <v>8</v>
      </c>
      <c r="E4" s="58" t="s">
        <v>9</v>
      </c>
      <c r="F4" s="58" t="s">
        <v>10</v>
      </c>
      <c r="G4" s="58" t="s">
        <v>11</v>
      </c>
      <c r="H4" s="58" t="s">
        <v>12</v>
      </c>
      <c r="I4" s="58" t="s">
        <v>13</v>
      </c>
      <c r="J4" s="58" t="s">
        <v>14</v>
      </c>
      <c r="K4" s="58" t="s">
        <v>15</v>
      </c>
      <c r="L4" s="58" t="s">
        <v>16</v>
      </c>
      <c r="M4" s="58" t="s">
        <v>17</v>
      </c>
      <c r="N4" s="63"/>
    </row>
    <row r="5" spans="1:14" ht="120" customHeight="1">
      <c r="A5" s="58">
        <v>1</v>
      </c>
      <c r="B5" s="48" t="s">
        <v>18</v>
      </c>
      <c r="C5" s="62" t="s">
        <v>19</v>
      </c>
      <c r="D5" s="47" t="s">
        <v>20</v>
      </c>
      <c r="E5" s="48" t="s">
        <v>21</v>
      </c>
      <c r="F5" s="58"/>
      <c r="G5" s="58"/>
      <c r="H5" s="47" t="s">
        <v>22</v>
      </c>
      <c r="I5" s="47" t="s">
        <v>23</v>
      </c>
      <c r="J5" s="52">
        <v>1</v>
      </c>
      <c r="K5" s="62" t="s">
        <v>24</v>
      </c>
      <c r="L5" s="53"/>
      <c r="M5" s="53"/>
      <c r="N5" s="60"/>
    </row>
    <row r="6" spans="1:14" ht="120" customHeight="1">
      <c r="A6" s="58">
        <v>2</v>
      </c>
      <c r="B6" s="48" t="s">
        <v>25</v>
      </c>
      <c r="C6" s="62" t="s">
        <v>19</v>
      </c>
      <c r="D6" s="47" t="s">
        <v>20</v>
      </c>
      <c r="E6" s="48" t="s">
        <v>26</v>
      </c>
      <c r="F6" s="58"/>
      <c r="G6" s="58"/>
      <c r="H6" s="47" t="s">
        <v>22</v>
      </c>
      <c r="I6" s="47" t="s">
        <v>23</v>
      </c>
      <c r="J6" s="52">
        <v>1</v>
      </c>
      <c r="K6" s="62" t="s">
        <v>24</v>
      </c>
      <c r="L6" s="53"/>
      <c r="M6" s="53"/>
      <c r="N6" s="60"/>
    </row>
    <row r="7" spans="1:14" ht="120" customHeight="1">
      <c r="A7" s="58">
        <v>3</v>
      </c>
      <c r="B7" s="48" t="s">
        <v>18</v>
      </c>
      <c r="C7" s="62" t="s">
        <v>19</v>
      </c>
      <c r="D7" s="47" t="s">
        <v>20</v>
      </c>
      <c r="E7" s="48" t="s">
        <v>27</v>
      </c>
      <c r="F7" s="58"/>
      <c r="G7" s="58"/>
      <c r="H7" s="47" t="s">
        <v>22</v>
      </c>
      <c r="I7" s="47" t="s">
        <v>23</v>
      </c>
      <c r="J7" s="52">
        <v>1</v>
      </c>
      <c r="K7" s="62" t="s">
        <v>24</v>
      </c>
      <c r="L7" s="53"/>
      <c r="M7" s="53"/>
      <c r="N7" s="60"/>
    </row>
    <row r="8" spans="1:14" ht="120" customHeight="1">
      <c r="A8" s="58">
        <v>4</v>
      </c>
      <c r="B8" s="48" t="s">
        <v>25</v>
      </c>
      <c r="C8" s="62" t="s">
        <v>19</v>
      </c>
      <c r="D8" s="47" t="s">
        <v>20</v>
      </c>
      <c r="E8" s="48" t="s">
        <v>28</v>
      </c>
      <c r="F8" s="58"/>
      <c r="G8" s="58"/>
      <c r="H8" s="47" t="s">
        <v>22</v>
      </c>
      <c r="I8" s="47" t="s">
        <v>23</v>
      </c>
      <c r="J8" s="52">
        <v>1</v>
      </c>
      <c r="K8" s="62" t="s">
        <v>24</v>
      </c>
      <c r="L8" s="53"/>
      <c r="M8" s="53"/>
      <c r="N8" s="60"/>
    </row>
    <row r="9" spans="1:14" ht="120" customHeight="1">
      <c r="A9" s="58">
        <v>5</v>
      </c>
      <c r="B9" s="48" t="s">
        <v>29</v>
      </c>
      <c r="C9" s="62" t="s">
        <v>19</v>
      </c>
      <c r="D9" s="47" t="s">
        <v>20</v>
      </c>
      <c r="E9" s="48" t="s">
        <v>30</v>
      </c>
      <c r="F9" s="58"/>
      <c r="G9" s="58"/>
      <c r="H9" s="47" t="s">
        <v>22</v>
      </c>
      <c r="I9" s="47" t="s">
        <v>23</v>
      </c>
      <c r="J9" s="52">
        <v>1</v>
      </c>
      <c r="K9" s="62" t="s">
        <v>24</v>
      </c>
      <c r="L9" s="53"/>
      <c r="M9" s="53"/>
      <c r="N9" s="60"/>
    </row>
    <row r="10" spans="1:14" ht="120" customHeight="1">
      <c r="A10" s="58">
        <v>6</v>
      </c>
      <c r="B10" s="48" t="s">
        <v>31</v>
      </c>
      <c r="C10" s="62" t="s">
        <v>19</v>
      </c>
      <c r="D10" s="48" t="s">
        <v>20</v>
      </c>
      <c r="E10" s="48" t="s">
        <v>32</v>
      </c>
      <c r="F10" s="58"/>
      <c r="G10" s="58"/>
      <c r="H10" s="47" t="s">
        <v>22</v>
      </c>
      <c r="I10" s="47" t="s">
        <v>23</v>
      </c>
      <c r="J10" s="52">
        <v>2</v>
      </c>
      <c r="K10" s="62" t="s">
        <v>24</v>
      </c>
      <c r="L10" s="53"/>
      <c r="M10" s="53"/>
      <c r="N10" s="60"/>
    </row>
    <row r="11" spans="1:14" ht="120" customHeight="1">
      <c r="A11" s="58">
        <v>7</v>
      </c>
      <c r="B11" s="48" t="s">
        <v>33</v>
      </c>
      <c r="C11" s="62" t="s">
        <v>19</v>
      </c>
      <c r="D11" s="48" t="s">
        <v>20</v>
      </c>
      <c r="E11" s="48" t="s">
        <v>34</v>
      </c>
      <c r="F11" s="58"/>
      <c r="G11" s="58"/>
      <c r="H11" s="47" t="s">
        <v>22</v>
      </c>
      <c r="I11" s="47" t="s">
        <v>23</v>
      </c>
      <c r="J11" s="52">
        <v>2</v>
      </c>
      <c r="K11" s="62" t="s">
        <v>24</v>
      </c>
      <c r="L11" s="53"/>
      <c r="M11" s="53"/>
      <c r="N11" s="60"/>
    </row>
    <row r="12" spans="1:14" ht="120" customHeight="1">
      <c r="A12" s="58">
        <v>8</v>
      </c>
      <c r="B12" s="48" t="s">
        <v>35</v>
      </c>
      <c r="C12" s="62" t="s">
        <v>19</v>
      </c>
      <c r="D12" s="48" t="s">
        <v>20</v>
      </c>
      <c r="E12" s="48" t="s">
        <v>36</v>
      </c>
      <c r="F12" s="58"/>
      <c r="G12" s="58"/>
      <c r="H12" s="47" t="s">
        <v>22</v>
      </c>
      <c r="I12" s="47" t="s">
        <v>23</v>
      </c>
      <c r="J12" s="52">
        <v>1</v>
      </c>
      <c r="K12" s="62" t="s">
        <v>24</v>
      </c>
      <c r="L12" s="53"/>
      <c r="M12" s="53"/>
      <c r="N12" s="60"/>
    </row>
    <row r="13" spans="1:14" ht="120" customHeight="1">
      <c r="A13" s="58">
        <v>9</v>
      </c>
      <c r="B13" s="48" t="s">
        <v>37</v>
      </c>
      <c r="C13" s="62" t="s">
        <v>19</v>
      </c>
      <c r="D13" s="48" t="s">
        <v>20</v>
      </c>
      <c r="E13" s="48" t="s">
        <v>38</v>
      </c>
      <c r="F13" s="58"/>
      <c r="G13" s="58"/>
      <c r="H13" s="47" t="s">
        <v>22</v>
      </c>
      <c r="I13" s="47" t="s">
        <v>23</v>
      </c>
      <c r="J13" s="52">
        <v>4</v>
      </c>
      <c r="K13" s="62" t="s">
        <v>24</v>
      </c>
      <c r="L13" s="53"/>
      <c r="M13" s="53"/>
      <c r="N13" s="60"/>
    </row>
    <row r="14" spans="1:14" ht="120" customHeight="1">
      <c r="A14" s="58">
        <v>10</v>
      </c>
      <c r="B14" s="48" t="s">
        <v>39</v>
      </c>
      <c r="C14" s="62" t="s">
        <v>19</v>
      </c>
      <c r="D14" s="48" t="s">
        <v>20</v>
      </c>
      <c r="E14" s="48" t="s">
        <v>40</v>
      </c>
      <c r="F14" s="58"/>
      <c r="G14" s="58"/>
      <c r="H14" s="47" t="s">
        <v>22</v>
      </c>
      <c r="I14" s="47" t="s">
        <v>23</v>
      </c>
      <c r="J14" s="52">
        <v>4</v>
      </c>
      <c r="K14" s="62" t="s">
        <v>24</v>
      </c>
      <c r="L14" s="53"/>
      <c r="M14" s="53"/>
      <c r="N14" s="60"/>
    </row>
    <row r="15" spans="1:14" ht="120" customHeight="1">
      <c r="A15" s="58">
        <v>11</v>
      </c>
      <c r="B15" s="48" t="s">
        <v>41</v>
      </c>
      <c r="C15" s="62" t="s">
        <v>19</v>
      </c>
      <c r="D15" s="48" t="s">
        <v>20</v>
      </c>
      <c r="E15" s="48" t="s">
        <v>42</v>
      </c>
      <c r="F15" s="58"/>
      <c r="G15" s="58"/>
      <c r="H15" s="47" t="s">
        <v>22</v>
      </c>
      <c r="I15" s="47" t="s">
        <v>23</v>
      </c>
      <c r="J15" s="52">
        <v>4</v>
      </c>
      <c r="K15" s="62" t="s">
        <v>24</v>
      </c>
      <c r="L15" s="53"/>
      <c r="M15" s="53"/>
      <c r="N15" s="60"/>
    </row>
    <row r="16" spans="1:14" ht="120" customHeight="1">
      <c r="A16" s="58">
        <v>12</v>
      </c>
      <c r="B16" s="48" t="s">
        <v>43</v>
      </c>
      <c r="C16" s="62" t="s">
        <v>19</v>
      </c>
      <c r="D16" s="48" t="s">
        <v>20</v>
      </c>
      <c r="E16" s="48" t="s">
        <v>44</v>
      </c>
      <c r="F16" s="58"/>
      <c r="G16" s="58"/>
      <c r="H16" s="47" t="s">
        <v>22</v>
      </c>
      <c r="I16" s="47" t="s">
        <v>23</v>
      </c>
      <c r="J16" s="52">
        <v>2</v>
      </c>
      <c r="K16" s="62" t="s">
        <v>24</v>
      </c>
      <c r="L16" s="53"/>
      <c r="M16" s="53"/>
      <c r="N16" s="60"/>
    </row>
    <row r="17" spans="1:14" ht="120" customHeight="1">
      <c r="A17" s="58">
        <v>13</v>
      </c>
      <c r="B17" s="48" t="s">
        <v>45</v>
      </c>
      <c r="C17" s="62" t="s">
        <v>19</v>
      </c>
      <c r="D17" s="48" t="s">
        <v>20</v>
      </c>
      <c r="E17" s="48" t="s">
        <v>46</v>
      </c>
      <c r="F17" s="58"/>
      <c r="G17" s="58"/>
      <c r="H17" s="47" t="s">
        <v>22</v>
      </c>
      <c r="I17" s="47" t="s">
        <v>23</v>
      </c>
      <c r="J17" s="52">
        <v>1</v>
      </c>
      <c r="K17" s="62" t="s">
        <v>24</v>
      </c>
      <c r="L17" s="53"/>
      <c r="M17" s="53"/>
      <c r="N17" s="60"/>
    </row>
    <row r="18" spans="1:14" ht="120" customHeight="1">
      <c r="A18" s="58">
        <v>14</v>
      </c>
      <c r="B18" s="48" t="s">
        <v>47</v>
      </c>
      <c r="C18" s="62" t="s">
        <v>19</v>
      </c>
      <c r="D18" s="48" t="s">
        <v>20</v>
      </c>
      <c r="E18" s="48" t="s">
        <v>48</v>
      </c>
      <c r="F18" s="58"/>
      <c r="G18" s="58"/>
      <c r="H18" s="47" t="s">
        <v>22</v>
      </c>
      <c r="I18" s="47" t="s">
        <v>23</v>
      </c>
      <c r="J18" s="52">
        <v>1</v>
      </c>
      <c r="K18" s="62" t="s">
        <v>24</v>
      </c>
      <c r="L18" s="53"/>
      <c r="M18" s="53"/>
      <c r="N18" s="60"/>
    </row>
    <row r="19" spans="1:14" ht="120" customHeight="1">
      <c r="A19" s="58">
        <v>15</v>
      </c>
      <c r="B19" s="48" t="s">
        <v>49</v>
      </c>
      <c r="C19" s="62" t="s">
        <v>19</v>
      </c>
      <c r="D19" s="48" t="s">
        <v>20</v>
      </c>
      <c r="E19" s="48" t="s">
        <v>50</v>
      </c>
      <c r="F19" s="58"/>
      <c r="G19" s="58"/>
      <c r="H19" s="47" t="s">
        <v>22</v>
      </c>
      <c r="I19" s="47" t="s">
        <v>23</v>
      </c>
      <c r="J19" s="52">
        <v>1</v>
      </c>
      <c r="K19" s="62" t="s">
        <v>24</v>
      </c>
      <c r="L19" s="53"/>
      <c r="M19" s="53"/>
      <c r="N19" s="60"/>
    </row>
    <row r="20" spans="1:14" ht="120" customHeight="1">
      <c r="A20" s="58">
        <v>16</v>
      </c>
      <c r="B20" s="48" t="s">
        <v>51</v>
      </c>
      <c r="C20" s="62" t="s">
        <v>19</v>
      </c>
      <c r="D20" s="48" t="s">
        <v>20</v>
      </c>
      <c r="E20" s="48" t="s">
        <v>52</v>
      </c>
      <c r="F20" s="58"/>
      <c r="G20" s="58"/>
      <c r="H20" s="47" t="s">
        <v>22</v>
      </c>
      <c r="I20" s="47" t="s">
        <v>23</v>
      </c>
      <c r="J20" s="52">
        <v>1</v>
      </c>
      <c r="K20" s="62" t="s">
        <v>24</v>
      </c>
      <c r="L20" s="53"/>
      <c r="M20" s="53"/>
      <c r="N20" s="60"/>
    </row>
    <row r="21" spans="1:14" ht="120" customHeight="1">
      <c r="A21" s="58">
        <v>17</v>
      </c>
      <c r="B21" s="48" t="s">
        <v>53</v>
      </c>
      <c r="C21" s="62" t="s">
        <v>19</v>
      </c>
      <c r="D21" s="48" t="s">
        <v>20</v>
      </c>
      <c r="E21" s="48" t="s">
        <v>54</v>
      </c>
      <c r="F21" s="58"/>
      <c r="G21" s="58"/>
      <c r="H21" s="47" t="s">
        <v>22</v>
      </c>
      <c r="I21" s="47" t="s">
        <v>23</v>
      </c>
      <c r="J21" s="52">
        <v>1</v>
      </c>
      <c r="K21" s="62" t="s">
        <v>24</v>
      </c>
      <c r="L21" s="53"/>
      <c r="M21" s="53"/>
      <c r="N21" s="60"/>
    </row>
    <row r="22" spans="1:14" ht="120" customHeight="1">
      <c r="A22" s="58">
        <v>18</v>
      </c>
      <c r="B22" s="48" t="s">
        <v>55</v>
      </c>
      <c r="C22" s="62" t="s">
        <v>19</v>
      </c>
      <c r="D22" s="48" t="s">
        <v>20</v>
      </c>
      <c r="E22" s="48" t="s">
        <v>56</v>
      </c>
      <c r="F22" s="58"/>
      <c r="G22" s="58"/>
      <c r="H22" s="47" t="s">
        <v>22</v>
      </c>
      <c r="I22" s="47" t="s">
        <v>23</v>
      </c>
      <c r="J22" s="52">
        <v>2</v>
      </c>
      <c r="K22" s="62" t="s">
        <v>24</v>
      </c>
      <c r="L22" s="53"/>
      <c r="M22" s="53"/>
      <c r="N22" s="60"/>
    </row>
    <row r="23" spans="1:14" ht="120" customHeight="1">
      <c r="A23" s="58">
        <v>19</v>
      </c>
      <c r="B23" s="48" t="s">
        <v>57</v>
      </c>
      <c r="C23" s="62" t="s">
        <v>19</v>
      </c>
      <c r="D23" s="48" t="s">
        <v>20</v>
      </c>
      <c r="E23" s="48" t="s">
        <v>58</v>
      </c>
      <c r="F23" s="58"/>
      <c r="G23" s="58"/>
      <c r="H23" s="47" t="s">
        <v>22</v>
      </c>
      <c r="I23" s="47" t="s">
        <v>23</v>
      </c>
      <c r="J23" s="52">
        <v>1</v>
      </c>
      <c r="K23" s="62" t="s">
        <v>24</v>
      </c>
      <c r="L23" s="53"/>
      <c r="M23" s="53"/>
      <c r="N23" s="60"/>
    </row>
    <row r="24" spans="1:14" ht="120" customHeight="1">
      <c r="A24" s="58">
        <v>20</v>
      </c>
      <c r="B24" s="48" t="s">
        <v>59</v>
      </c>
      <c r="C24" s="62" t="s">
        <v>19</v>
      </c>
      <c r="D24" s="48" t="s">
        <v>20</v>
      </c>
      <c r="E24" s="48" t="s">
        <v>60</v>
      </c>
      <c r="F24" s="58"/>
      <c r="G24" s="58"/>
      <c r="H24" s="47" t="s">
        <v>22</v>
      </c>
      <c r="I24" s="47" t="s">
        <v>23</v>
      </c>
      <c r="J24" s="52">
        <v>1</v>
      </c>
      <c r="K24" s="62" t="s">
        <v>24</v>
      </c>
      <c r="L24" s="53"/>
      <c r="M24" s="53"/>
      <c r="N24" s="60"/>
    </row>
    <row r="25" spans="1:14" ht="120" customHeight="1">
      <c r="A25" s="58">
        <v>21</v>
      </c>
      <c r="B25" s="48" t="s">
        <v>59</v>
      </c>
      <c r="C25" s="62" t="s">
        <v>19</v>
      </c>
      <c r="D25" s="48" t="s">
        <v>20</v>
      </c>
      <c r="E25" s="48" t="s">
        <v>61</v>
      </c>
      <c r="F25" s="58"/>
      <c r="G25" s="58"/>
      <c r="H25" s="47" t="s">
        <v>22</v>
      </c>
      <c r="I25" s="47" t="s">
        <v>23</v>
      </c>
      <c r="J25" s="52">
        <v>1</v>
      </c>
      <c r="K25" s="62" t="s">
        <v>24</v>
      </c>
      <c r="L25" s="53"/>
      <c r="M25" s="53"/>
      <c r="N25" s="60"/>
    </row>
    <row r="26" spans="1:14" ht="120" customHeight="1">
      <c r="A26" s="58">
        <v>22</v>
      </c>
      <c r="B26" s="48" t="s">
        <v>62</v>
      </c>
      <c r="C26" s="62" t="s">
        <v>19</v>
      </c>
      <c r="D26" s="48" t="s">
        <v>20</v>
      </c>
      <c r="E26" s="48" t="s">
        <v>63</v>
      </c>
      <c r="F26" s="58"/>
      <c r="G26" s="58"/>
      <c r="H26" s="47" t="s">
        <v>22</v>
      </c>
      <c r="I26" s="47" t="s">
        <v>23</v>
      </c>
      <c r="J26" s="52">
        <v>2</v>
      </c>
      <c r="K26" s="62" t="s">
        <v>24</v>
      </c>
      <c r="L26" s="53"/>
      <c r="M26" s="53"/>
      <c r="N26" s="60"/>
    </row>
    <row r="27" spans="1:14" ht="120" customHeight="1">
      <c r="A27" s="58">
        <v>23</v>
      </c>
      <c r="B27" s="48" t="s">
        <v>64</v>
      </c>
      <c r="C27" s="62" t="s">
        <v>19</v>
      </c>
      <c r="D27" s="48" t="s">
        <v>20</v>
      </c>
      <c r="E27" s="48" t="s">
        <v>65</v>
      </c>
      <c r="F27" s="58"/>
      <c r="G27" s="58"/>
      <c r="H27" s="47" t="s">
        <v>22</v>
      </c>
      <c r="I27" s="47" t="s">
        <v>23</v>
      </c>
      <c r="J27" s="52">
        <v>2</v>
      </c>
      <c r="K27" s="62" t="s">
        <v>24</v>
      </c>
      <c r="L27" s="53"/>
      <c r="M27" s="53"/>
      <c r="N27" s="60"/>
    </row>
    <row r="28" spans="1:14" ht="120" customHeight="1">
      <c r="A28" s="58">
        <v>24</v>
      </c>
      <c r="B28" s="48" t="s">
        <v>66</v>
      </c>
      <c r="C28" s="62" t="s">
        <v>19</v>
      </c>
      <c r="D28" s="48" t="s">
        <v>20</v>
      </c>
      <c r="E28" s="48" t="s">
        <v>67</v>
      </c>
      <c r="F28" s="58"/>
      <c r="G28" s="58"/>
      <c r="H28" s="47" t="s">
        <v>22</v>
      </c>
      <c r="I28" s="47" t="s">
        <v>23</v>
      </c>
      <c r="J28" s="52">
        <v>1</v>
      </c>
      <c r="K28" s="62" t="s">
        <v>24</v>
      </c>
      <c r="L28" s="53"/>
      <c r="M28" s="53"/>
      <c r="N28" s="60"/>
    </row>
    <row r="29" spans="1:14" ht="120" customHeight="1">
      <c r="A29" s="58">
        <v>25</v>
      </c>
      <c r="B29" s="48" t="s">
        <v>68</v>
      </c>
      <c r="C29" s="62" t="s">
        <v>19</v>
      </c>
      <c r="D29" s="48" t="s">
        <v>20</v>
      </c>
      <c r="E29" s="48" t="s">
        <v>69</v>
      </c>
      <c r="F29" s="58"/>
      <c r="G29" s="58"/>
      <c r="H29" s="47" t="s">
        <v>22</v>
      </c>
      <c r="I29" s="47" t="s">
        <v>23</v>
      </c>
      <c r="J29" s="52">
        <v>1</v>
      </c>
      <c r="K29" s="62" t="s">
        <v>24</v>
      </c>
      <c r="L29" s="53"/>
      <c r="M29" s="53"/>
      <c r="N29" s="60"/>
    </row>
    <row r="30" spans="1:14" ht="120" customHeight="1">
      <c r="A30" s="58">
        <v>26</v>
      </c>
      <c r="B30" s="48" t="s">
        <v>70</v>
      </c>
      <c r="C30" s="62" t="s">
        <v>19</v>
      </c>
      <c r="D30" s="48" t="s">
        <v>20</v>
      </c>
      <c r="E30" s="48" t="s">
        <v>71</v>
      </c>
      <c r="F30" s="58"/>
      <c r="G30" s="58"/>
      <c r="H30" s="47" t="s">
        <v>22</v>
      </c>
      <c r="I30" s="47" t="s">
        <v>23</v>
      </c>
      <c r="J30" s="52">
        <v>1</v>
      </c>
      <c r="K30" s="62" t="s">
        <v>24</v>
      </c>
      <c r="L30" s="53"/>
      <c r="M30" s="53"/>
      <c r="N30" s="60"/>
    </row>
    <row r="31" spans="1:14" ht="120" customHeight="1">
      <c r="A31" s="58">
        <v>27</v>
      </c>
      <c r="B31" s="48" t="s">
        <v>72</v>
      </c>
      <c r="C31" s="62" t="s">
        <v>19</v>
      </c>
      <c r="D31" s="48" t="s">
        <v>20</v>
      </c>
      <c r="E31" s="48" t="s">
        <v>73</v>
      </c>
      <c r="F31" s="58"/>
      <c r="G31" s="58"/>
      <c r="H31" s="47" t="s">
        <v>22</v>
      </c>
      <c r="I31" s="47" t="s">
        <v>23</v>
      </c>
      <c r="J31" s="52">
        <v>1</v>
      </c>
      <c r="K31" s="62" t="s">
        <v>24</v>
      </c>
      <c r="L31" s="53"/>
      <c r="M31" s="53"/>
      <c r="N31" s="60"/>
    </row>
    <row r="32" spans="1:14" ht="120" customHeight="1">
      <c r="A32" s="58">
        <v>28</v>
      </c>
      <c r="B32" s="48" t="s">
        <v>74</v>
      </c>
      <c r="C32" s="62" t="s">
        <v>19</v>
      </c>
      <c r="D32" s="48" t="s">
        <v>20</v>
      </c>
      <c r="E32" s="48" t="s">
        <v>75</v>
      </c>
      <c r="F32" s="58"/>
      <c r="G32" s="58"/>
      <c r="H32" s="47" t="s">
        <v>22</v>
      </c>
      <c r="I32" s="47" t="s">
        <v>23</v>
      </c>
      <c r="J32" s="52">
        <v>1</v>
      </c>
      <c r="K32" s="62" t="s">
        <v>24</v>
      </c>
      <c r="L32" s="53"/>
      <c r="M32" s="53"/>
      <c r="N32" s="60"/>
    </row>
    <row r="33" spans="1:14" ht="120" customHeight="1">
      <c r="A33" s="58">
        <v>29</v>
      </c>
      <c r="B33" s="48" t="s">
        <v>76</v>
      </c>
      <c r="C33" s="62" t="s">
        <v>19</v>
      </c>
      <c r="D33" s="48" t="s">
        <v>20</v>
      </c>
      <c r="E33" s="48" t="s">
        <v>77</v>
      </c>
      <c r="F33" s="58"/>
      <c r="G33" s="58"/>
      <c r="H33" s="47" t="s">
        <v>22</v>
      </c>
      <c r="I33" s="47" t="s">
        <v>23</v>
      </c>
      <c r="J33" s="52">
        <v>1</v>
      </c>
      <c r="K33" s="62" t="s">
        <v>24</v>
      </c>
      <c r="L33" s="53"/>
      <c r="M33" s="53"/>
      <c r="N33" s="60"/>
    </row>
    <row r="34" spans="1:14" ht="120" customHeight="1">
      <c r="A34" s="58">
        <v>30</v>
      </c>
      <c r="B34" s="48" t="s">
        <v>78</v>
      </c>
      <c r="C34" s="62" t="s">
        <v>19</v>
      </c>
      <c r="D34" s="48" t="s">
        <v>20</v>
      </c>
      <c r="E34" s="48" t="s">
        <v>79</v>
      </c>
      <c r="F34" s="58"/>
      <c r="G34" s="58"/>
      <c r="H34" s="47" t="s">
        <v>22</v>
      </c>
      <c r="I34" s="47" t="s">
        <v>23</v>
      </c>
      <c r="J34" s="52">
        <v>1</v>
      </c>
      <c r="K34" s="62" t="s">
        <v>24</v>
      </c>
      <c r="L34" s="53"/>
      <c r="M34" s="53"/>
      <c r="N34" s="60"/>
    </row>
    <row r="35" spans="1:14" ht="120" customHeight="1">
      <c r="A35" s="58">
        <v>31</v>
      </c>
      <c r="B35" s="48" t="s">
        <v>80</v>
      </c>
      <c r="C35" s="62" t="s">
        <v>19</v>
      </c>
      <c r="D35" s="48" t="s">
        <v>20</v>
      </c>
      <c r="E35" s="48" t="s">
        <v>81</v>
      </c>
      <c r="F35" s="58"/>
      <c r="G35" s="58"/>
      <c r="H35" s="47" t="s">
        <v>22</v>
      </c>
      <c r="I35" s="47" t="s">
        <v>23</v>
      </c>
      <c r="J35" s="52">
        <v>1</v>
      </c>
      <c r="K35" s="62" t="s">
        <v>24</v>
      </c>
      <c r="L35" s="53"/>
      <c r="M35" s="53"/>
      <c r="N35" s="60"/>
    </row>
    <row r="36" spans="1:14" ht="120" customHeight="1">
      <c r="A36" s="58">
        <v>32</v>
      </c>
      <c r="B36" s="48" t="s">
        <v>82</v>
      </c>
      <c r="C36" s="62" t="s">
        <v>19</v>
      </c>
      <c r="D36" s="48" t="s">
        <v>20</v>
      </c>
      <c r="E36" s="48" t="s">
        <v>83</v>
      </c>
      <c r="F36" s="58"/>
      <c r="G36" s="58"/>
      <c r="H36" s="47" t="s">
        <v>22</v>
      </c>
      <c r="I36" s="47" t="s">
        <v>23</v>
      </c>
      <c r="J36" s="52">
        <v>1</v>
      </c>
      <c r="K36" s="62" t="s">
        <v>24</v>
      </c>
      <c r="L36" s="53"/>
      <c r="M36" s="53"/>
      <c r="N36" s="60"/>
    </row>
    <row r="37" spans="1:14" ht="120" customHeight="1">
      <c r="A37" s="58">
        <v>33</v>
      </c>
      <c r="B37" s="48" t="s">
        <v>84</v>
      </c>
      <c r="C37" s="62" t="s">
        <v>19</v>
      </c>
      <c r="D37" s="48" t="s">
        <v>20</v>
      </c>
      <c r="E37" s="48" t="s">
        <v>85</v>
      </c>
      <c r="F37" s="58"/>
      <c r="G37" s="58"/>
      <c r="H37" s="47" t="s">
        <v>22</v>
      </c>
      <c r="I37" s="47" t="s">
        <v>23</v>
      </c>
      <c r="J37" s="52">
        <v>1</v>
      </c>
      <c r="K37" s="62" t="s">
        <v>24</v>
      </c>
      <c r="L37" s="53"/>
      <c r="M37" s="53"/>
      <c r="N37" s="60"/>
    </row>
    <row r="38" spans="1:14" ht="120" customHeight="1">
      <c r="A38" s="58">
        <v>34</v>
      </c>
      <c r="B38" s="48" t="s">
        <v>86</v>
      </c>
      <c r="C38" s="62" t="s">
        <v>19</v>
      </c>
      <c r="D38" s="48" t="s">
        <v>20</v>
      </c>
      <c r="E38" s="48" t="s">
        <v>87</v>
      </c>
      <c r="F38" s="58"/>
      <c r="G38" s="58"/>
      <c r="H38" s="47" t="s">
        <v>22</v>
      </c>
      <c r="I38" s="47" t="s">
        <v>23</v>
      </c>
      <c r="J38" s="52">
        <v>1</v>
      </c>
      <c r="K38" s="62" t="s">
        <v>24</v>
      </c>
      <c r="L38" s="53"/>
      <c r="M38" s="53"/>
      <c r="N38" s="60"/>
    </row>
    <row r="39" spans="1:14" ht="120" customHeight="1">
      <c r="A39" s="58">
        <v>35</v>
      </c>
      <c r="B39" s="48" t="s">
        <v>88</v>
      </c>
      <c r="C39" s="62" t="s">
        <v>19</v>
      </c>
      <c r="D39" s="48" t="s">
        <v>20</v>
      </c>
      <c r="E39" s="48" t="s">
        <v>89</v>
      </c>
      <c r="F39" s="58"/>
      <c r="G39" s="58"/>
      <c r="H39" s="47" t="s">
        <v>22</v>
      </c>
      <c r="I39" s="47" t="s">
        <v>23</v>
      </c>
      <c r="J39" s="52">
        <v>2</v>
      </c>
      <c r="K39" s="62" t="s">
        <v>24</v>
      </c>
      <c r="L39" s="53"/>
      <c r="M39" s="53"/>
      <c r="N39" s="60"/>
    </row>
    <row r="40" spans="1:14" ht="120" customHeight="1">
      <c r="A40" s="58">
        <v>36</v>
      </c>
      <c r="B40" s="48" t="s">
        <v>90</v>
      </c>
      <c r="C40" s="62" t="s">
        <v>19</v>
      </c>
      <c r="D40" s="48" t="s">
        <v>20</v>
      </c>
      <c r="E40" s="48" t="s">
        <v>91</v>
      </c>
      <c r="F40" s="58"/>
      <c r="G40" s="58"/>
      <c r="H40" s="47" t="s">
        <v>22</v>
      </c>
      <c r="I40" s="47" t="s">
        <v>23</v>
      </c>
      <c r="J40" s="52">
        <v>2</v>
      </c>
      <c r="K40" s="62" t="s">
        <v>24</v>
      </c>
      <c r="L40" s="53"/>
      <c r="M40" s="53"/>
      <c r="N40" s="60"/>
    </row>
    <row r="41" spans="1:14" ht="120" customHeight="1">
      <c r="A41" s="58">
        <v>37</v>
      </c>
      <c r="B41" s="48" t="s">
        <v>92</v>
      </c>
      <c r="C41" s="62" t="s">
        <v>19</v>
      </c>
      <c r="D41" s="48" t="s">
        <v>20</v>
      </c>
      <c r="E41" s="48" t="s">
        <v>93</v>
      </c>
      <c r="F41" s="58"/>
      <c r="G41" s="58"/>
      <c r="H41" s="47" t="s">
        <v>22</v>
      </c>
      <c r="I41" s="47" t="s">
        <v>23</v>
      </c>
      <c r="J41" s="52">
        <v>2</v>
      </c>
      <c r="K41" s="62" t="s">
        <v>24</v>
      </c>
      <c r="L41" s="53"/>
      <c r="M41" s="53"/>
      <c r="N41" s="60"/>
    </row>
    <row r="42" spans="1:14" ht="120" customHeight="1">
      <c r="A42" s="58">
        <v>38</v>
      </c>
      <c r="B42" s="48" t="s">
        <v>94</v>
      </c>
      <c r="C42" s="62" t="s">
        <v>19</v>
      </c>
      <c r="D42" s="48" t="s">
        <v>20</v>
      </c>
      <c r="E42" s="48" t="s">
        <v>95</v>
      </c>
      <c r="F42" s="58"/>
      <c r="G42" s="58"/>
      <c r="H42" s="47" t="s">
        <v>22</v>
      </c>
      <c r="I42" s="47" t="s">
        <v>23</v>
      </c>
      <c r="J42" s="52">
        <v>2</v>
      </c>
      <c r="K42" s="62" t="s">
        <v>24</v>
      </c>
      <c r="L42" s="53"/>
      <c r="M42" s="53"/>
      <c r="N42" s="60"/>
    </row>
    <row r="43" spans="1:14" ht="120" customHeight="1">
      <c r="A43" s="58">
        <v>39</v>
      </c>
      <c r="B43" s="48" t="s">
        <v>96</v>
      </c>
      <c r="C43" s="62" t="s">
        <v>19</v>
      </c>
      <c r="D43" s="48" t="s">
        <v>20</v>
      </c>
      <c r="E43" s="48" t="s">
        <v>97</v>
      </c>
      <c r="F43" s="58"/>
      <c r="G43" s="58"/>
      <c r="H43" s="47" t="s">
        <v>22</v>
      </c>
      <c r="I43" s="47" t="s">
        <v>23</v>
      </c>
      <c r="J43" s="52">
        <v>1</v>
      </c>
      <c r="K43" s="62" t="s">
        <v>24</v>
      </c>
      <c r="L43" s="53"/>
      <c r="M43" s="53"/>
      <c r="N43" s="60"/>
    </row>
    <row r="44" spans="1:14" ht="120" customHeight="1">
      <c r="A44" s="58">
        <v>40</v>
      </c>
      <c r="B44" s="48" t="s">
        <v>98</v>
      </c>
      <c r="C44" s="62" t="s">
        <v>19</v>
      </c>
      <c r="D44" s="48" t="s">
        <v>20</v>
      </c>
      <c r="E44" s="48" t="s">
        <v>99</v>
      </c>
      <c r="F44" s="58"/>
      <c r="G44" s="58"/>
      <c r="H44" s="47" t="s">
        <v>22</v>
      </c>
      <c r="I44" s="47" t="s">
        <v>23</v>
      </c>
      <c r="J44" s="52">
        <v>2</v>
      </c>
      <c r="K44" s="62" t="s">
        <v>24</v>
      </c>
      <c r="L44" s="53"/>
      <c r="M44" s="53"/>
      <c r="N44" s="60"/>
    </row>
    <row r="45" spans="1:14" ht="120" customHeight="1">
      <c r="A45" s="58">
        <v>41</v>
      </c>
      <c r="B45" s="48" t="s">
        <v>100</v>
      </c>
      <c r="C45" s="62" t="s">
        <v>19</v>
      </c>
      <c r="D45" s="48" t="s">
        <v>20</v>
      </c>
      <c r="E45" s="48" t="s">
        <v>101</v>
      </c>
      <c r="F45" s="58"/>
      <c r="G45" s="58"/>
      <c r="H45" s="47" t="s">
        <v>22</v>
      </c>
      <c r="I45" s="47" t="s">
        <v>23</v>
      </c>
      <c r="J45" s="52">
        <v>1</v>
      </c>
      <c r="K45" s="62" t="s">
        <v>24</v>
      </c>
      <c r="L45" s="53"/>
      <c r="M45" s="53"/>
      <c r="N45" s="60"/>
    </row>
    <row r="46" spans="1:14" ht="120" customHeight="1">
      <c r="A46" s="58">
        <v>42</v>
      </c>
      <c r="B46" s="48" t="s">
        <v>102</v>
      </c>
      <c r="C46" s="62" t="s">
        <v>19</v>
      </c>
      <c r="D46" s="48" t="s">
        <v>20</v>
      </c>
      <c r="E46" s="48" t="s">
        <v>103</v>
      </c>
      <c r="F46" s="58"/>
      <c r="G46" s="58"/>
      <c r="H46" s="47" t="s">
        <v>22</v>
      </c>
      <c r="I46" s="47" t="s">
        <v>23</v>
      </c>
      <c r="J46" s="52">
        <v>1</v>
      </c>
      <c r="K46" s="62" t="s">
        <v>24</v>
      </c>
      <c r="L46" s="53"/>
      <c r="M46" s="53"/>
      <c r="N46" s="60"/>
    </row>
    <row r="47" spans="1:14" ht="120" customHeight="1">
      <c r="A47" s="58">
        <v>43</v>
      </c>
      <c r="B47" s="48" t="s">
        <v>104</v>
      </c>
      <c r="C47" s="62" t="s">
        <v>19</v>
      </c>
      <c r="D47" s="48" t="s">
        <v>20</v>
      </c>
      <c r="E47" s="48" t="s">
        <v>103</v>
      </c>
      <c r="F47" s="58"/>
      <c r="G47" s="58"/>
      <c r="H47" s="47" t="s">
        <v>22</v>
      </c>
      <c r="I47" s="47" t="s">
        <v>23</v>
      </c>
      <c r="J47" s="52">
        <v>1</v>
      </c>
      <c r="K47" s="62" t="s">
        <v>24</v>
      </c>
      <c r="L47" s="53"/>
      <c r="M47" s="53"/>
      <c r="N47" s="60"/>
    </row>
    <row r="48" spans="1:14" ht="120" customHeight="1">
      <c r="A48" s="58">
        <v>44</v>
      </c>
      <c r="B48" s="48" t="s">
        <v>105</v>
      </c>
      <c r="C48" s="62" t="s">
        <v>19</v>
      </c>
      <c r="D48" s="48" t="s">
        <v>20</v>
      </c>
      <c r="E48" s="48" t="s">
        <v>106</v>
      </c>
      <c r="F48" s="58"/>
      <c r="G48" s="58"/>
      <c r="H48" s="47" t="s">
        <v>22</v>
      </c>
      <c r="I48" s="47" t="s">
        <v>23</v>
      </c>
      <c r="J48" s="52">
        <v>2</v>
      </c>
      <c r="K48" s="62" t="s">
        <v>24</v>
      </c>
      <c r="L48" s="53"/>
      <c r="M48" s="53"/>
      <c r="N48" s="60"/>
    </row>
    <row r="49" spans="1:14" ht="120" customHeight="1">
      <c r="A49" s="58">
        <v>45</v>
      </c>
      <c r="B49" s="48" t="s">
        <v>107</v>
      </c>
      <c r="C49" s="62" t="s">
        <v>19</v>
      </c>
      <c r="D49" s="48" t="s">
        <v>20</v>
      </c>
      <c r="E49" s="48" t="s">
        <v>108</v>
      </c>
      <c r="F49" s="58"/>
      <c r="G49" s="58"/>
      <c r="H49" s="47" t="s">
        <v>22</v>
      </c>
      <c r="I49" s="47" t="s">
        <v>23</v>
      </c>
      <c r="J49" s="52">
        <v>2</v>
      </c>
      <c r="K49" s="62" t="s">
        <v>24</v>
      </c>
      <c r="L49" s="53"/>
      <c r="M49" s="53"/>
      <c r="N49" s="60"/>
    </row>
    <row r="50" spans="1:14" ht="120" customHeight="1">
      <c r="A50" s="58">
        <v>46</v>
      </c>
      <c r="B50" s="48" t="s">
        <v>109</v>
      </c>
      <c r="C50" s="62" t="s">
        <v>19</v>
      </c>
      <c r="D50" s="48" t="s">
        <v>20</v>
      </c>
      <c r="E50" s="48" t="s">
        <v>110</v>
      </c>
      <c r="F50" s="58"/>
      <c r="G50" s="58"/>
      <c r="H50" s="47" t="s">
        <v>22</v>
      </c>
      <c r="I50" s="47" t="s">
        <v>23</v>
      </c>
      <c r="J50" s="52">
        <v>2</v>
      </c>
      <c r="K50" s="62" t="s">
        <v>24</v>
      </c>
      <c r="L50" s="53"/>
      <c r="M50" s="53"/>
      <c r="N50" s="60"/>
    </row>
    <row r="51" spans="1:14" ht="120" customHeight="1">
      <c r="A51" s="58">
        <v>47</v>
      </c>
      <c r="B51" s="48" t="s">
        <v>111</v>
      </c>
      <c r="C51" s="62" t="s">
        <v>19</v>
      </c>
      <c r="D51" s="48" t="s">
        <v>20</v>
      </c>
      <c r="E51" s="48" t="s">
        <v>112</v>
      </c>
      <c r="F51" s="58"/>
      <c r="G51" s="58"/>
      <c r="H51" s="47" t="s">
        <v>22</v>
      </c>
      <c r="I51" s="47" t="s">
        <v>23</v>
      </c>
      <c r="J51" s="52">
        <v>2</v>
      </c>
      <c r="K51" s="62" t="s">
        <v>24</v>
      </c>
      <c r="L51" s="53"/>
      <c r="M51" s="53"/>
      <c r="N51" s="60"/>
    </row>
    <row r="52" spans="1:14" ht="120" customHeight="1">
      <c r="A52" s="58">
        <v>48</v>
      </c>
      <c r="B52" s="48" t="s">
        <v>113</v>
      </c>
      <c r="C52" s="62" t="s">
        <v>19</v>
      </c>
      <c r="D52" s="48" t="s">
        <v>20</v>
      </c>
      <c r="E52" s="48" t="s">
        <v>114</v>
      </c>
      <c r="F52" s="58"/>
      <c r="G52" s="58"/>
      <c r="H52" s="47" t="s">
        <v>22</v>
      </c>
      <c r="I52" s="47" t="s">
        <v>23</v>
      </c>
      <c r="J52" s="52">
        <v>2</v>
      </c>
      <c r="K52" s="62" t="s">
        <v>24</v>
      </c>
      <c r="L52" s="53"/>
      <c r="M52" s="53"/>
      <c r="N52" s="60"/>
    </row>
    <row r="53" spans="1:14" ht="120" customHeight="1">
      <c r="A53" s="58">
        <v>49</v>
      </c>
      <c r="B53" s="48" t="s">
        <v>115</v>
      </c>
      <c r="C53" s="62" t="s">
        <v>19</v>
      </c>
      <c r="D53" s="48" t="s">
        <v>20</v>
      </c>
      <c r="E53" s="48" t="s">
        <v>116</v>
      </c>
      <c r="F53" s="58"/>
      <c r="G53" s="58"/>
      <c r="H53" s="47" t="s">
        <v>22</v>
      </c>
      <c r="I53" s="47" t="s">
        <v>23</v>
      </c>
      <c r="J53" s="52">
        <v>2</v>
      </c>
      <c r="K53" s="62" t="s">
        <v>24</v>
      </c>
      <c r="L53" s="53"/>
      <c r="M53" s="53"/>
      <c r="N53" s="60"/>
    </row>
    <row r="54" spans="1:14" ht="120" customHeight="1">
      <c r="A54" s="58">
        <v>50</v>
      </c>
      <c r="B54" s="48" t="s">
        <v>117</v>
      </c>
      <c r="C54" s="62" t="s">
        <v>19</v>
      </c>
      <c r="D54" s="48" t="s">
        <v>20</v>
      </c>
      <c r="E54" s="48" t="s">
        <v>118</v>
      </c>
      <c r="F54" s="58"/>
      <c r="G54" s="58"/>
      <c r="H54" s="47" t="s">
        <v>22</v>
      </c>
      <c r="I54" s="47" t="s">
        <v>23</v>
      </c>
      <c r="J54" s="52">
        <v>2</v>
      </c>
      <c r="K54" s="62" t="s">
        <v>24</v>
      </c>
      <c r="L54" s="53"/>
      <c r="M54" s="53"/>
      <c r="N54" s="60"/>
    </row>
    <row r="55" spans="1:14" ht="120" customHeight="1">
      <c r="A55" s="58">
        <v>51</v>
      </c>
      <c r="B55" s="48" t="s">
        <v>119</v>
      </c>
      <c r="C55" s="62" t="s">
        <v>19</v>
      </c>
      <c r="D55" s="48" t="s">
        <v>20</v>
      </c>
      <c r="E55" s="48" t="s">
        <v>120</v>
      </c>
      <c r="F55" s="58"/>
      <c r="G55" s="58"/>
      <c r="H55" s="47" t="s">
        <v>22</v>
      </c>
      <c r="I55" s="47" t="s">
        <v>23</v>
      </c>
      <c r="J55" s="52">
        <v>2</v>
      </c>
      <c r="K55" s="62" t="s">
        <v>24</v>
      </c>
      <c r="L55" s="53"/>
      <c r="M55" s="53"/>
      <c r="N55" s="60"/>
    </row>
    <row r="56" spans="1:14" ht="120" customHeight="1">
      <c r="A56" s="58">
        <v>52</v>
      </c>
      <c r="B56" s="48" t="s">
        <v>121</v>
      </c>
      <c r="C56" s="62" t="s">
        <v>19</v>
      </c>
      <c r="D56" s="48" t="s">
        <v>20</v>
      </c>
      <c r="E56" s="48" t="s">
        <v>122</v>
      </c>
      <c r="F56" s="58"/>
      <c r="G56" s="58"/>
      <c r="H56" s="47" t="s">
        <v>22</v>
      </c>
      <c r="I56" s="47" t="s">
        <v>23</v>
      </c>
      <c r="J56" s="52">
        <v>2</v>
      </c>
      <c r="K56" s="62" t="s">
        <v>24</v>
      </c>
      <c r="L56" s="53"/>
      <c r="M56" s="53"/>
      <c r="N56" s="60"/>
    </row>
    <row r="57" spans="1:14" ht="120" customHeight="1">
      <c r="A57" s="58">
        <v>53</v>
      </c>
      <c r="B57" s="48" t="s">
        <v>123</v>
      </c>
      <c r="C57" s="62" t="s">
        <v>19</v>
      </c>
      <c r="D57" s="48" t="s">
        <v>124</v>
      </c>
      <c r="E57" s="48" t="s">
        <v>125</v>
      </c>
      <c r="F57" s="58"/>
      <c r="G57" s="58"/>
      <c r="H57" s="48" t="s">
        <v>126</v>
      </c>
      <c r="I57" s="54" t="s">
        <v>127</v>
      </c>
      <c r="J57" s="55">
        <v>2</v>
      </c>
      <c r="K57" s="58" t="s">
        <v>128</v>
      </c>
      <c r="L57" s="56"/>
      <c r="M57" s="56"/>
      <c r="N57" s="59" t="s">
        <v>129</v>
      </c>
    </row>
    <row r="58" spans="1:14" ht="80.099999999999994" customHeight="1">
      <c r="A58" s="40"/>
      <c r="B58" s="38"/>
      <c r="C58" s="38"/>
      <c r="D58" s="39"/>
      <c r="E58" s="40"/>
      <c r="F58" s="40"/>
      <c r="G58" s="40"/>
      <c r="H58" s="51"/>
      <c r="I58" s="48"/>
      <c r="J58" s="42"/>
      <c r="K58" s="40"/>
      <c r="L58" s="43"/>
      <c r="M58" s="44"/>
      <c r="N58" s="17"/>
    </row>
    <row r="59" spans="1:14" ht="81" customHeight="1">
      <c r="A59" s="40"/>
      <c r="B59" s="38"/>
      <c r="C59" s="38"/>
      <c r="D59" s="39"/>
      <c r="E59" s="40"/>
      <c r="F59" s="6"/>
      <c r="G59" s="6"/>
      <c r="H59" s="6"/>
      <c r="I59" s="49"/>
      <c r="J59" s="41"/>
      <c r="K59" s="40"/>
      <c r="L59" s="45" t="s">
        <v>130</v>
      </c>
      <c r="M59" s="46">
        <f>SUM(M5:M57)</f>
        <v>0</v>
      </c>
      <c r="N59" s="17"/>
    </row>
    <row r="60" spans="1:14" ht="81" customHeight="1">
      <c r="A60" s="40"/>
      <c r="B60" s="38"/>
      <c r="C60" s="38"/>
      <c r="D60" s="39"/>
      <c r="E60" s="40"/>
      <c r="F60" s="6"/>
      <c r="G60" s="6"/>
      <c r="H60" s="6"/>
      <c r="I60" s="49"/>
      <c r="J60" s="41"/>
      <c r="K60" s="40"/>
      <c r="L60" s="45" t="s">
        <v>131</v>
      </c>
      <c r="M60" s="50">
        <f>M59*0.1</f>
        <v>0</v>
      </c>
      <c r="N60" s="17"/>
    </row>
    <row r="61" spans="1:14" ht="81" customHeight="1">
      <c r="A61" s="40"/>
      <c r="B61" s="38"/>
      <c r="C61" s="38"/>
      <c r="D61" s="39"/>
      <c r="E61" s="40"/>
      <c r="F61" s="6"/>
      <c r="G61" s="6"/>
      <c r="H61" s="6"/>
      <c r="I61" s="49"/>
      <c r="J61" s="42"/>
      <c r="K61" s="40"/>
      <c r="L61" s="45" t="s">
        <v>132</v>
      </c>
      <c r="M61" s="46">
        <f>M59+M60</f>
        <v>0</v>
      </c>
      <c r="N61" s="17"/>
    </row>
    <row r="62" spans="1:14" ht="36.7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4"/>
      <c r="L62" s="35"/>
      <c r="M62" s="36"/>
    </row>
    <row r="63" spans="1:14" ht="21" customHeight="1">
      <c r="A63" s="32"/>
      <c r="B63" s="21"/>
      <c r="C63" s="21"/>
      <c r="D63" s="21"/>
      <c r="E63" s="21"/>
      <c r="F63" s="21"/>
      <c r="G63" s="21"/>
      <c r="H63" s="21"/>
      <c r="I63" s="21"/>
      <c r="J63" s="21"/>
      <c r="K63" s="9"/>
      <c r="L63" s="9"/>
      <c r="M63" s="1"/>
    </row>
    <row r="64" spans="1:14" ht="21" customHeight="1">
      <c r="A64" s="10"/>
      <c r="B64" s="22"/>
      <c r="C64" s="22"/>
      <c r="D64" s="23"/>
      <c r="E64" s="23"/>
      <c r="F64" s="23"/>
      <c r="G64" s="23"/>
      <c r="H64" s="24"/>
      <c r="I64" s="25"/>
      <c r="J64" s="25"/>
      <c r="K64" s="19"/>
      <c r="L64" s="20"/>
      <c r="M64" s="3"/>
    </row>
    <row r="65" spans="1:13" ht="21" customHeight="1">
      <c r="A65" s="10"/>
      <c r="B65" s="26"/>
      <c r="C65" s="26"/>
      <c r="D65" s="26"/>
      <c r="E65" s="26"/>
      <c r="F65" s="26"/>
      <c r="G65" s="26"/>
      <c r="H65" s="26"/>
      <c r="I65" s="26"/>
      <c r="J65" s="26"/>
      <c r="K65" s="11"/>
      <c r="L65" s="11"/>
      <c r="M65" s="3"/>
    </row>
    <row r="66" spans="1:13" ht="24.75" customHeight="1">
      <c r="A66" s="12"/>
      <c r="B66" s="26"/>
      <c r="C66" s="26"/>
      <c r="D66" s="26"/>
      <c r="E66" s="26"/>
      <c r="F66" s="26"/>
      <c r="G66" s="26"/>
      <c r="H66" s="26"/>
      <c r="I66" s="26"/>
      <c r="J66" s="26"/>
      <c r="K66" s="11"/>
      <c r="L66" s="11"/>
      <c r="M66" s="2"/>
    </row>
    <row r="67" spans="1:13" ht="21" customHeight="1">
      <c r="A67" s="14"/>
      <c r="B67" s="26"/>
      <c r="C67" s="26"/>
      <c r="D67" s="27"/>
      <c r="E67" s="27"/>
      <c r="F67" s="27"/>
      <c r="G67" s="27"/>
      <c r="H67" s="27"/>
      <c r="I67" s="27"/>
      <c r="J67" s="27"/>
      <c r="K67" s="12"/>
      <c r="L67" s="13"/>
      <c r="M67" s="5"/>
    </row>
    <row r="68" spans="1:13" ht="21" customHeight="1">
      <c r="A68" s="8"/>
      <c r="B68" s="37"/>
      <c r="C68" s="37"/>
      <c r="D68" s="37"/>
      <c r="E68" s="37"/>
      <c r="F68" s="37"/>
      <c r="G68" s="37"/>
      <c r="H68" s="28"/>
      <c r="I68" s="28"/>
      <c r="J68" s="28"/>
      <c r="K68" s="15"/>
      <c r="L68" s="13"/>
      <c r="M68" s="5"/>
    </row>
    <row r="69" spans="1:13" ht="23.45">
      <c r="A69" s="12"/>
      <c r="B69" s="29"/>
      <c r="C69" s="29"/>
      <c r="D69" s="30"/>
      <c r="E69" s="30"/>
      <c r="F69" s="30"/>
      <c r="G69" s="30"/>
      <c r="H69" s="31"/>
      <c r="I69" s="27"/>
      <c r="J69" s="27"/>
      <c r="K69" s="4"/>
      <c r="L69" s="5"/>
      <c r="M69" s="5"/>
    </row>
    <row r="70" spans="1:13" ht="23.45">
      <c r="A70" s="4"/>
      <c r="B70" s="27"/>
      <c r="C70" s="27"/>
      <c r="D70" s="27"/>
      <c r="E70" s="27"/>
      <c r="F70" s="27"/>
      <c r="G70" s="27"/>
      <c r="H70" s="27"/>
      <c r="I70" s="27"/>
      <c r="J70" s="27"/>
      <c r="K70" s="4"/>
      <c r="L70" s="5"/>
      <c r="M70" s="5"/>
    </row>
    <row r="71" spans="1:13">
      <c r="B71" s="4"/>
      <c r="C71" s="4"/>
      <c r="D71" s="18"/>
      <c r="E71" s="18"/>
      <c r="F71" s="18"/>
      <c r="G71" s="18"/>
      <c r="H71" s="18"/>
    </row>
  </sheetData>
  <mergeCells count="5">
    <mergeCell ref="N3:N4"/>
    <mergeCell ref="A1:M1"/>
    <mergeCell ref="A2:D2"/>
    <mergeCell ref="A3:M3"/>
    <mergeCell ref="G2:H2"/>
  </mergeCells>
  <phoneticPr fontId="27"/>
  <pageMargins left="0.6692913385826772" right="0.74803149606299213" top="0.62992125984251968" bottom="0.47244094488188976" header="0.31496062992125984" footer="0.31496062992125984"/>
  <pageSetup paperSize="9" scale="1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Mizoi, Yuko[溝井 祐子]</cp:lastModifiedBy>
  <cp:revision>1</cp:revision>
  <dcterms:created xsi:type="dcterms:W3CDTF">2021-10-04T02:32:47Z</dcterms:created>
  <dcterms:modified xsi:type="dcterms:W3CDTF">2021-10-04T06:04:45Z</dcterms:modified>
  <cp:category/>
  <cp:contentStatus/>
</cp:coreProperties>
</file>