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3" documentId="13_ncr:1_{527E4642-C091-4232-BBA2-71FACDA49FC5}" xr6:coauthVersionLast="47" xr6:coauthVersionMax="47" xr10:uidLastSave="{DC72BD7F-DB46-4831-902B-7518115DC7C4}"/>
  <bookViews>
    <workbookView xWindow="-108" yWindow="-108" windowWidth="23256" windowHeight="12720" xr2:uid="{6A9BC9A0-7DAA-4AB5-99F2-E95282508271}"/>
  </bookViews>
  <sheets>
    <sheet name="Nov202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 l="1"/>
  <c r="M9" i="1" l="1"/>
  <c r="M10" i="1" s="1"/>
</calcChain>
</file>

<file path=xl/sharedStrings.xml><?xml version="1.0" encoding="utf-8"?>
<sst xmlns="http://schemas.openxmlformats.org/spreadsheetml/2006/main" count="57" uniqueCount="52">
  <si>
    <r>
      <rPr>
        <b/>
        <sz val="20"/>
        <rFont val="ＭＳ ゴシック"/>
        <family val="3"/>
        <charset val="128"/>
      </rPr>
      <t xml:space="preserve">購入・輸送　機材リスト   </t>
    </r>
    <r>
      <rPr>
        <sz val="20"/>
        <rFont val="ＭＳ ゴシック"/>
        <family val="3"/>
        <charset val="128"/>
      </rPr>
      <t xml:space="preserve">                                                                                                                   </t>
    </r>
    <phoneticPr fontId="5"/>
  </si>
  <si>
    <r>
      <rPr>
        <b/>
        <u/>
        <sz val="20"/>
        <rFont val="ＭＳ ゴシック"/>
        <family val="3"/>
        <charset val="128"/>
      </rPr>
      <t>国名：ガーナ国</t>
    </r>
    <r>
      <rPr>
        <b/>
        <u/>
        <sz val="16"/>
        <rFont val="ＭＳ ゴシック"/>
        <family val="3"/>
        <charset val="128"/>
      </rPr>
      <t>　　　　　　</t>
    </r>
    <rPh sb="0" eb="1">
      <t>クニ</t>
    </rPh>
    <rPh sb="1" eb="2">
      <t>メイ</t>
    </rPh>
    <rPh sb="6" eb="7">
      <t>コク</t>
    </rPh>
    <phoneticPr fontId="5"/>
  </si>
  <si>
    <r>
      <t xml:space="preserve">案件名：稲作生産性向上プロジェクト向け機材　　　　　　　　　　　　　　　　                             </t>
    </r>
    <r>
      <rPr>
        <u/>
        <sz val="20"/>
        <rFont val="ＭＳ ゴシック"/>
        <family val="3"/>
        <charset val="128"/>
      </rPr>
      <t>　　　　　　　　　　　　　　　　</t>
    </r>
    <rPh sb="0" eb="2">
      <t>アンケン</t>
    </rPh>
    <rPh sb="2" eb="3">
      <t>メイ</t>
    </rPh>
    <rPh sb="4" eb="11">
      <t>イナサクセイサンセイコウジョウ</t>
    </rPh>
    <rPh sb="17" eb="18">
      <t>ム</t>
    </rPh>
    <rPh sb="19" eb="21">
      <t>キザイ</t>
    </rPh>
    <phoneticPr fontId="5"/>
  </si>
  <si>
    <t>基礎情報</t>
    <rPh sb="0" eb="2">
      <t>キソ</t>
    </rPh>
    <rPh sb="2" eb="4">
      <t>ジョウホウ</t>
    </rPh>
    <phoneticPr fontId="5"/>
  </si>
  <si>
    <t>照会情報（わかる範囲で記入願います）照会情報（わかる範囲で記入願います）</t>
    <rPh sb="26" eb="28">
      <t>ハンイ</t>
    </rPh>
    <rPh sb="29" eb="31">
      <t>キニュウ</t>
    </rPh>
    <rPh sb="31" eb="32">
      <t>ネガ</t>
    </rPh>
    <phoneticPr fontId="5"/>
  </si>
  <si>
    <t>照会情報（わかる範囲で記入願います）</t>
    <phoneticPr fontId="4"/>
  </si>
  <si>
    <t>番号</t>
    <rPh sb="0" eb="2">
      <t>バンゴウ</t>
    </rPh>
    <phoneticPr fontId="5"/>
  </si>
  <si>
    <t>機材名
（書籍名）</t>
    <rPh sb="5" eb="7">
      <t>ショセキ</t>
    </rPh>
    <rPh sb="7" eb="8">
      <t>メイ</t>
    </rPh>
    <phoneticPr fontId="5"/>
  </si>
  <si>
    <t>メーカー名①
（出版社）</t>
    <rPh sb="8" eb="11">
      <t>シュッパンシャ</t>
    </rPh>
    <phoneticPr fontId="5"/>
  </si>
  <si>
    <t>型番①
(ISBN NO.)</t>
    <phoneticPr fontId="5"/>
  </si>
  <si>
    <t>メーカー名②
（出版社）</t>
    <rPh sb="8" eb="11">
      <t>シュッパンシャ</t>
    </rPh>
    <phoneticPr fontId="5"/>
  </si>
  <si>
    <t>型番②
(ISBN NO.)</t>
    <phoneticPr fontId="5"/>
  </si>
  <si>
    <t>備考</t>
    <rPh sb="0" eb="2">
      <t>ビコウ</t>
    </rPh>
    <phoneticPr fontId="5"/>
  </si>
  <si>
    <r>
      <t xml:space="preserve">必要な仕様　　　　　
</t>
    </r>
    <r>
      <rPr>
        <sz val="16"/>
        <color theme="1"/>
        <rFont val="ＭＳ ゴシック"/>
        <family val="3"/>
        <charset val="128"/>
      </rPr>
      <t>（例：プラグの種類、電池の種類（</t>
    </r>
    <r>
      <rPr>
        <sz val="16"/>
        <color indexed="8"/>
        <rFont val="ＭＳ ゴシック"/>
        <family val="3"/>
        <charset val="128"/>
      </rPr>
      <t>アルカリ・マンガン・リチウム他）</t>
    </r>
    <rPh sb="12" eb="13">
      <t>レイ</t>
    </rPh>
    <rPh sb="18" eb="20">
      <t>シュルイ</t>
    </rPh>
    <rPh sb="21" eb="23">
      <t>デンチ</t>
    </rPh>
    <rPh sb="24" eb="26">
      <t>シュルイ</t>
    </rPh>
    <rPh sb="41" eb="42">
      <t>ホカ</t>
    </rPh>
    <phoneticPr fontId="5"/>
  </si>
  <si>
    <t>機材の用途　　　　　　　　　　　（具体的に）</t>
    <rPh sb="17" eb="20">
      <t>グタイテキ</t>
    </rPh>
    <phoneticPr fontId="5"/>
  </si>
  <si>
    <t>数量</t>
  </si>
  <si>
    <t>単位</t>
    <rPh sb="0" eb="2">
      <t>タンイ</t>
    </rPh>
    <phoneticPr fontId="5"/>
  </si>
  <si>
    <t>単価※
（円）</t>
    <phoneticPr fontId="5"/>
  </si>
  <si>
    <t>金額(税抜）
（円）</t>
    <rPh sb="0" eb="2">
      <t>キンガク</t>
    </rPh>
    <rPh sb="3" eb="5">
      <t>ゼイヌキ</t>
    </rPh>
    <rPh sb="8" eb="9">
      <t>エン</t>
    </rPh>
    <phoneticPr fontId="5"/>
  </si>
  <si>
    <r>
      <t>参考銘柄①のカタログ情報又はメーカー所在地、</t>
    </r>
    <r>
      <rPr>
        <sz val="20"/>
        <color indexed="8"/>
        <rFont val="ＭＳ ゴシック"/>
        <family val="3"/>
        <charset val="128"/>
      </rPr>
      <t>メーカ</t>
    </r>
    <r>
      <rPr>
        <b/>
        <sz val="20"/>
        <color indexed="8"/>
        <rFont val="ＭＳ ゴシック"/>
        <family val="3"/>
        <charset val="128"/>
      </rPr>
      <t>ー</t>
    </r>
    <r>
      <rPr>
        <sz val="20"/>
        <color indexed="8"/>
        <rFont val="ＭＳ ゴシック"/>
        <family val="3"/>
        <charset val="128"/>
      </rPr>
      <t>のＨＰアドレス等</t>
    </r>
    <rPh sb="0" eb="4">
      <t>サンコウメイガラ</t>
    </rPh>
    <phoneticPr fontId="5"/>
  </si>
  <si>
    <t>参考銘柄②のカタログ情報又はメーカー所在地、メーカーのＨＰアドレス等</t>
    <phoneticPr fontId="4"/>
  </si>
  <si>
    <t>穀物水分計</t>
    <rPh sb="0" eb="5">
      <t>コクモツスイブンケイ</t>
    </rPh>
    <phoneticPr fontId="18"/>
  </si>
  <si>
    <t>ケット科学研究所</t>
    <rPh sb="3" eb="5">
      <t>カガク</t>
    </rPh>
    <rPh sb="5" eb="8">
      <t>ケンキュウジョ</t>
    </rPh>
    <phoneticPr fontId="18"/>
  </si>
  <si>
    <t>ライスタfg512</t>
  </si>
  <si>
    <t>藤原製作所</t>
    <rPh sb="0" eb="5">
      <t>フジワラセイサクジョ</t>
    </rPh>
    <phoneticPr fontId="18"/>
  </si>
  <si>
    <t>コメットCD-6</t>
    <phoneticPr fontId="20"/>
  </si>
  <si>
    <t>電気抵抗式
測定範囲：11.0～20.0％
対象：外国産米
電源：乾電池
ポータブル、穀温・温度自動補正、英語版</t>
    <rPh sb="0" eb="2">
      <t>デンキ</t>
    </rPh>
    <rPh sb="2" eb="5">
      <t>テイコウシキ</t>
    </rPh>
    <rPh sb="6" eb="10">
      <t>ソクテイハンイ</t>
    </rPh>
    <rPh sb="22" eb="24">
      <t>タイショウ</t>
    </rPh>
    <rPh sb="25" eb="29">
      <t>ガイコクサンマイ</t>
    </rPh>
    <rPh sb="30" eb="32">
      <t>デンゲン</t>
    </rPh>
    <rPh sb="33" eb="36">
      <t>カンデンチ</t>
    </rPh>
    <rPh sb="43" eb="45">
      <t>コクオン</t>
    </rPh>
    <rPh sb="46" eb="48">
      <t>オンド</t>
    </rPh>
    <rPh sb="48" eb="52">
      <t>ジドウホセイ</t>
    </rPh>
    <rPh sb="53" eb="56">
      <t>エイゴバン</t>
    </rPh>
    <phoneticPr fontId="18"/>
  </si>
  <si>
    <t>対象地区での実証試験および収量調査時に籾の水分含量を測定</t>
    <rPh sb="0" eb="2">
      <t>タイショウ</t>
    </rPh>
    <rPh sb="2" eb="4">
      <t>チク</t>
    </rPh>
    <rPh sb="6" eb="8">
      <t>ジッショウ</t>
    </rPh>
    <rPh sb="8" eb="10">
      <t>シケン</t>
    </rPh>
    <rPh sb="13" eb="17">
      <t>シュウリョウチョウサ</t>
    </rPh>
    <rPh sb="17" eb="18">
      <t>ジ</t>
    </rPh>
    <rPh sb="19" eb="20">
      <t>モミ</t>
    </rPh>
    <rPh sb="21" eb="23">
      <t>スイブン</t>
    </rPh>
    <rPh sb="23" eb="25">
      <t>ガンリョウ</t>
    </rPh>
    <rPh sb="26" eb="28">
      <t>ソクテイ</t>
    </rPh>
    <phoneticPr fontId="20"/>
  </si>
  <si>
    <t>台</t>
    <rPh sb="0" eb="1">
      <t>ダイ</t>
    </rPh>
    <phoneticPr fontId="20"/>
  </si>
  <si>
    <t>https://store.shopping.yahoo.co.jp/douguyasan/kett-riceta-f6.html?sc_e=afvc_shp_2327384</t>
    <phoneticPr fontId="20"/>
  </si>
  <si>
    <t>https://www.fujiwara-sc.co.jp/product_info/agricultural-science/agricultural-science2/%E7%A9%80%E7%89%A9%E6%B0%B4%E5%88%86%E8%A8%88cd-6/</t>
    <phoneticPr fontId="20"/>
  </si>
  <si>
    <t>籾摺り器(実験用）</t>
    <rPh sb="0" eb="1">
      <t>ス</t>
    </rPh>
    <rPh sb="5" eb="7">
      <t>ジッケン</t>
    </rPh>
    <rPh sb="7" eb="8">
      <t>ヨウ</t>
    </rPh>
    <rPh sb="8" eb="9">
      <t>ヨウ</t>
    </rPh>
    <phoneticPr fontId="18"/>
  </si>
  <si>
    <t>大竹製作所</t>
  </si>
  <si>
    <t>ミニダップ 『FC2R』</t>
  </si>
  <si>
    <t>大屋丹藏製作所</t>
    <phoneticPr fontId="20"/>
  </si>
  <si>
    <t>25M型</t>
    <phoneticPr fontId="20"/>
  </si>
  <si>
    <t>型式	FC2R
所要動力	100V／250W
全長×全幅×全高 (mm)	598×357×628
重量 (kg)	23
能率 (kg/h)	60～120
( 1～2俵 )</t>
  </si>
  <si>
    <t>対象地区で籾殻を除去して玄米の品質をチェックする際に使用</t>
    <rPh sb="0" eb="4">
      <t>タイショウチク</t>
    </rPh>
    <rPh sb="5" eb="7">
      <t>モミガラ</t>
    </rPh>
    <rPh sb="8" eb="10">
      <t>ジョキョ</t>
    </rPh>
    <rPh sb="12" eb="14">
      <t>ゲンマイ</t>
    </rPh>
    <rPh sb="15" eb="17">
      <t>ヒンシツ</t>
    </rPh>
    <rPh sb="24" eb="25">
      <t>サイ</t>
    </rPh>
    <rPh sb="26" eb="28">
      <t>シヨウ</t>
    </rPh>
    <phoneticPr fontId="20"/>
  </si>
  <si>
    <t>https://item.rakuten.co.jp/uzumasa/mb0904/</t>
    <phoneticPr fontId="20"/>
  </si>
  <si>
    <t>https://ohyatanzo.com/products/#title-245</t>
    <phoneticPr fontId="20"/>
  </si>
  <si>
    <t>精米機（実験用）</t>
    <rPh sb="0" eb="3">
      <t>セイマイキ</t>
    </rPh>
    <rPh sb="4" eb="7">
      <t>ジッケンヨウ</t>
    </rPh>
    <phoneticPr fontId="18"/>
  </si>
  <si>
    <t>山本製作所</t>
    <rPh sb="0" eb="5">
      <t>ヤマモトセイサクショ</t>
    </rPh>
    <phoneticPr fontId="18"/>
  </si>
  <si>
    <t>タテ型試験用精米機(30kg/h)</t>
    <phoneticPr fontId="20"/>
  </si>
  <si>
    <t>サタケ</t>
    <phoneticPr fontId="20"/>
  </si>
  <si>
    <t>精米機「クリーンワンパス」CBS300BS</t>
    <phoneticPr fontId="20"/>
  </si>
  <si>
    <t>型式 － VP-32 VP-32T
精米方式 － タテ形摩擦式
全長mm 460 440
全幅 mm 320 320
全高 mm 850 775
機体質量 kg 23
電源電圧 V 単相100
所要動力 W 300
玄米張込量 kg 15 5
最小とう精量 kg 0.3
処理能力 kg/h 30
回転数 rpm 1440(50Hz)/1730(60Hz)
安全装置 － 過負荷停止装置</t>
  </si>
  <si>
    <t>対象地区で玄米から糠や胚芽を取り去って白米の品質をチェックする際に使用</t>
    <rPh sb="0" eb="4">
      <t>タイショウチク</t>
    </rPh>
    <rPh sb="5" eb="7">
      <t>ゲンマイ</t>
    </rPh>
    <rPh sb="9" eb="10">
      <t>ヌカ</t>
    </rPh>
    <rPh sb="11" eb="13">
      <t>ハイガ</t>
    </rPh>
    <rPh sb="14" eb="15">
      <t>ト</t>
    </rPh>
    <rPh sb="16" eb="17">
      <t>サ</t>
    </rPh>
    <rPh sb="19" eb="21">
      <t>ハクマイ</t>
    </rPh>
    <rPh sb="22" eb="24">
      <t>ヒンシツ</t>
    </rPh>
    <rPh sb="31" eb="32">
      <t>サイ</t>
    </rPh>
    <rPh sb="33" eb="35">
      <t>シヨウ</t>
    </rPh>
    <phoneticPr fontId="20"/>
  </si>
  <si>
    <t>https://www.yamamoto-ss.co.jp/product/nogyo/vp-32t.html</t>
    <phoneticPr fontId="20"/>
  </si>
  <si>
    <t>https://satake-japan.co.jp/products/ricemill/onepass/cbs300bs550bs.html?parentCategory=%E7%B2%BE%E7%B1%B3%E6%A9%9F%E5%99%A8&amp;category=%E8%BE%B2%E6%A5%AD%E3%83%BB%E5%BA%97%E8%88%97%E7%94%A8%E7%B2%BE%E7%B1%B3%E6%A9%9F</t>
    <phoneticPr fontId="20"/>
  </si>
  <si>
    <t>合計：</t>
    <rPh sb="0" eb="2">
      <t>ゴウケイ</t>
    </rPh>
    <phoneticPr fontId="5"/>
  </si>
  <si>
    <t>消費税：</t>
    <rPh sb="0" eb="3">
      <t>ショウヒゼイ</t>
    </rPh>
    <phoneticPr fontId="5"/>
  </si>
  <si>
    <t>総額：</t>
    <rPh sb="0" eb="2">
      <t>ソウガク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</si>
</sst>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2"/>
      <color theme="1"/>
      <name val="ＭＳ ゴシック"/>
      <family val="2"/>
      <charset val="128"/>
    </font>
    <font>
      <sz val="12"/>
      <color theme="1"/>
      <name val="ＭＳ ゴシック"/>
      <family val="2"/>
      <charset val="128"/>
    </font>
    <font>
      <sz val="20"/>
      <name val="ＭＳ ゴシック"/>
      <family val="3"/>
      <charset val="128"/>
    </font>
    <font>
      <b/>
      <sz val="20"/>
      <name val="ＭＳ ゴシック"/>
      <family val="3"/>
      <charset val="128"/>
    </font>
    <font>
      <sz val="6"/>
      <name val="ＭＳ ゴシック"/>
      <family val="2"/>
      <charset val="128"/>
    </font>
    <font>
      <sz val="6"/>
      <name val="Osaka"/>
      <family val="3"/>
      <charset val="128"/>
    </font>
    <font>
      <sz val="18"/>
      <name val="ＭＳ ゴシック"/>
      <family val="3"/>
      <charset val="128"/>
    </font>
    <font>
      <b/>
      <u/>
      <sz val="16"/>
      <name val="ＭＳ ゴシック"/>
      <family val="3"/>
      <charset val="128"/>
    </font>
    <font>
      <b/>
      <u/>
      <sz val="20"/>
      <name val="ＭＳ ゴシック"/>
      <family val="3"/>
      <charset val="128"/>
    </font>
    <font>
      <u/>
      <sz val="12"/>
      <name val="ＭＳ ゴシック"/>
      <family val="3"/>
      <charset val="128"/>
    </font>
    <font>
      <u/>
      <sz val="20"/>
      <name val="ＭＳ ゴシック"/>
      <family val="3"/>
      <charset val="128"/>
    </font>
    <font>
      <sz val="9"/>
      <name val="ＭＳ ゴシック"/>
      <family val="3"/>
      <charset val="128"/>
    </font>
    <font>
      <sz val="20"/>
      <color theme="1"/>
      <name val="ＭＳ ゴシック"/>
      <family val="3"/>
      <charset val="128"/>
    </font>
    <font>
      <sz val="16"/>
      <color theme="1"/>
      <name val="ＭＳ ゴシック"/>
      <family val="3"/>
      <charset val="128"/>
    </font>
    <font>
      <sz val="16"/>
      <color indexed="8"/>
      <name val="ＭＳ ゴシック"/>
      <family val="3"/>
      <charset val="128"/>
    </font>
    <font>
      <sz val="20"/>
      <color indexed="8"/>
      <name val="ＭＳ ゴシック"/>
      <family val="3"/>
      <charset val="128"/>
    </font>
    <font>
      <b/>
      <sz val="20"/>
      <color indexed="8"/>
      <name val="ＭＳ ゴシック"/>
      <family val="3"/>
      <charset val="128"/>
    </font>
    <font>
      <sz val="10"/>
      <color theme="1"/>
      <name val="ＭＳ ゴシック"/>
      <family val="3"/>
      <charset val="128"/>
    </font>
    <font>
      <sz val="16"/>
      <name val="ＭＳ ゴシック"/>
      <family val="3"/>
      <charset val="128"/>
    </font>
    <font>
      <sz val="18"/>
      <color theme="1"/>
      <name val="ＭＳ ゴシック"/>
      <family val="3"/>
      <charset val="128"/>
    </font>
    <font>
      <sz val="6"/>
      <name val="游ゴシック"/>
      <family val="2"/>
      <charset val="128"/>
      <scheme val="minor"/>
    </font>
    <font>
      <sz val="10"/>
      <name val="ＭＳ ゴシック"/>
      <family val="3"/>
      <charset val="128"/>
    </font>
    <font>
      <sz val="11"/>
      <name val="ＭＳ Ｐゴシック"/>
      <family val="3"/>
      <charset val="128"/>
    </font>
    <font>
      <u/>
      <sz val="12"/>
      <color theme="10"/>
      <name val="ＭＳ ゴシック"/>
      <family val="2"/>
      <charset val="128"/>
    </font>
    <font>
      <sz val="14"/>
      <name val="ＭＳ ゴシック"/>
      <family val="3"/>
      <charset val="128"/>
    </font>
    <font>
      <sz val="12"/>
      <color indexed="10"/>
      <name val="ＭＳ ゴシック"/>
      <family val="3"/>
      <charset val="128"/>
    </font>
    <font>
      <sz val="12"/>
      <color theme="1"/>
      <name val="HGSｺﾞｼｯｸM"/>
      <family val="3"/>
      <charset val="128"/>
    </font>
    <font>
      <b/>
      <sz val="20"/>
      <color theme="1"/>
      <name val="ＭＳ ゴシック"/>
      <family val="3"/>
      <charset val="128"/>
    </font>
    <font>
      <sz val="12"/>
      <color theme="1"/>
      <name val="ＭＳ Ｐゴシック"/>
      <family val="3"/>
      <charset val="128"/>
    </font>
    <font>
      <sz val="12"/>
      <color theme="1"/>
      <name val="ＭＳ ゴシック"/>
      <family val="3"/>
      <charset val="128"/>
    </font>
    <font>
      <u/>
      <sz val="10"/>
      <color theme="1"/>
      <name val="ＭＳ ゴシック"/>
      <family val="3"/>
      <charset val="128"/>
    </font>
    <font>
      <b/>
      <u/>
      <sz val="20"/>
      <color theme="1"/>
      <name val="ＭＳ ゴシック"/>
      <family val="3"/>
      <charset val="128"/>
    </font>
    <font>
      <b/>
      <u/>
      <sz val="20"/>
      <color theme="1"/>
      <name val="ＭＳ Ｐゴシック"/>
      <family val="3"/>
      <charset val="128"/>
    </font>
    <font>
      <b/>
      <u/>
      <sz val="14"/>
      <color theme="1"/>
      <name val="ＭＳ Ｐゴシック"/>
      <family val="3"/>
      <charset val="128"/>
    </font>
    <font>
      <sz val="14"/>
      <name val="ＭＳ Ｐゴシック"/>
      <family val="3"/>
      <charset val="128"/>
    </font>
    <font>
      <sz val="12"/>
      <name val="ＭＳ ゴシック"/>
      <family val="3"/>
      <charset val="128"/>
    </font>
    <font>
      <sz val="11"/>
      <name val="ＭＳ ゴシック"/>
      <family val="3"/>
      <charset val="128"/>
    </font>
    <font>
      <b/>
      <sz val="14"/>
      <name val="ＭＳ ゴシック"/>
      <family val="3"/>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2" fillId="0" borderId="0"/>
  </cellStyleXfs>
  <cellXfs count="76">
    <xf numFmtId="0" fontId="0" fillId="0" borderId="0" xfId="0">
      <alignment vertical="center"/>
    </xf>
    <xf numFmtId="0" fontId="6" fillId="0" borderId="0" xfId="0" applyFont="1" applyAlignment="1">
      <alignment horizontal="center" vertical="center" wrapText="1"/>
    </xf>
    <xf numFmtId="0" fontId="9" fillId="0" borderId="0" xfId="0" applyFont="1">
      <alignment vertical="center"/>
    </xf>
    <xf numFmtId="0" fontId="7" fillId="0" borderId="0" xfId="0" applyFont="1">
      <alignment vertical="center"/>
    </xf>
    <xf numFmtId="0" fontId="9" fillId="0" borderId="1" xfId="0" applyFont="1" applyBorder="1">
      <alignment vertical="center"/>
    </xf>
    <xf numFmtId="0" fontId="11" fillId="0" borderId="2" xfId="0" applyFont="1" applyBorder="1">
      <alignment vertical="center"/>
    </xf>
    <xf numFmtId="0" fontId="11" fillId="0" borderId="4" xfId="0" applyFont="1" applyBorder="1">
      <alignment vertical="center"/>
    </xf>
    <xf numFmtId="0" fontId="12" fillId="0" borderId="2" xfId="0" applyFont="1" applyBorder="1" applyAlignment="1">
      <alignment horizontal="center" vertical="center" wrapText="1"/>
    </xf>
    <xf numFmtId="0" fontId="17"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9" fillId="0" borderId="2" xfId="0" applyFont="1" applyBorder="1" applyAlignment="1">
      <alignment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13" fillId="0" borderId="2" xfId="0" applyFont="1" applyBorder="1" applyAlignment="1">
      <alignment vertical="center" wrapText="1"/>
    </xf>
    <xf numFmtId="0" fontId="6" fillId="0" borderId="2" xfId="0" applyFont="1" applyBorder="1" applyAlignment="1">
      <alignment horizontal="center" vertical="center" wrapText="1"/>
    </xf>
    <xf numFmtId="176" fontId="6" fillId="0" borderId="2" xfId="3" applyNumberFormat="1" applyFont="1" applyBorder="1" applyAlignment="1">
      <alignment horizontal="center" vertical="center" wrapText="1"/>
    </xf>
    <xf numFmtId="0" fontId="23" fillId="0" borderId="2" xfId="2" applyBorder="1" applyAlignment="1">
      <alignment vertical="center" wrapText="1"/>
    </xf>
    <xf numFmtId="0" fontId="23" fillId="0" borderId="0" xfId="2" applyAlignment="1">
      <alignment vertical="center" wrapText="1"/>
    </xf>
    <xf numFmtId="0" fontId="0" fillId="0" borderId="2" xfId="0" applyBorder="1">
      <alignment vertical="center"/>
    </xf>
    <xf numFmtId="0" fontId="21" fillId="0" borderId="2" xfId="0" applyFont="1" applyBorder="1" applyAlignment="1">
      <alignment vertical="center" wrapText="1"/>
    </xf>
    <xf numFmtId="0" fontId="23" fillId="0" borderId="0" xfId="2">
      <alignment vertical="center"/>
    </xf>
    <xf numFmtId="0" fontId="24" fillId="0" borderId="2" xfId="0" applyFont="1" applyBorder="1" applyAlignment="1">
      <alignment vertical="center" wrapText="1"/>
    </xf>
    <xf numFmtId="38" fontId="6" fillId="0" borderId="2" xfId="1" applyFont="1" applyFill="1" applyBorder="1" applyAlignment="1">
      <alignment horizontal="center" vertical="center" wrapText="1"/>
    </xf>
    <xf numFmtId="0" fontId="23" fillId="0" borderId="3" xfId="2" applyBorder="1" applyAlignment="1">
      <alignment horizontal="left" vertical="center" wrapText="1"/>
    </xf>
    <xf numFmtId="0" fontId="25" fillId="0" borderId="2" xfId="0" applyFont="1" applyBorder="1" applyAlignment="1">
      <alignment vertical="center" wrapText="1"/>
    </xf>
    <xf numFmtId="0" fontId="26" fillId="0" borderId="2" xfId="0" applyFont="1" applyBorder="1">
      <alignment vertical="center"/>
    </xf>
    <xf numFmtId="0" fontId="27" fillId="0" borderId="2" xfId="0" applyFont="1" applyBorder="1" applyAlignment="1">
      <alignment horizontal="right" vertical="center"/>
    </xf>
    <xf numFmtId="38" fontId="19" fillId="0" borderId="2" xfId="0" applyNumberFormat="1" applyFont="1" applyBorder="1">
      <alignment vertical="center"/>
    </xf>
    <xf numFmtId="0" fontId="0" fillId="0" borderId="2" xfId="0" applyBorder="1" applyAlignment="1">
      <alignment vertical="center" wrapText="1"/>
    </xf>
    <xf numFmtId="0" fontId="28" fillId="0" borderId="2" xfId="0" applyFont="1" applyBorder="1">
      <alignment vertical="center"/>
    </xf>
    <xf numFmtId="0" fontId="0" fillId="0" borderId="6" xfId="0" applyBorder="1">
      <alignment vertical="center"/>
    </xf>
    <xf numFmtId="38" fontId="19" fillId="0" borderId="2" xfId="1" applyFont="1" applyFill="1" applyBorder="1">
      <alignment vertical="center"/>
    </xf>
    <xf numFmtId="0" fontId="28" fillId="0" borderId="3" xfId="0" applyFont="1" applyBorder="1">
      <alignment vertical="center"/>
    </xf>
    <xf numFmtId="0" fontId="28" fillId="0" borderId="4" xfId="0" applyFont="1" applyBorder="1">
      <alignment vertical="center"/>
    </xf>
    <xf numFmtId="0" fontId="28" fillId="0" borderId="7" xfId="0" applyFont="1" applyBorder="1">
      <alignment vertical="center"/>
    </xf>
    <xf numFmtId="0" fontId="28" fillId="0" borderId="6" xfId="0" applyFont="1" applyBorder="1">
      <alignment vertical="center"/>
    </xf>
    <xf numFmtId="0" fontId="0" fillId="0" borderId="4" xfId="0" applyBorder="1">
      <alignment vertical="center"/>
    </xf>
    <xf numFmtId="0" fontId="25" fillId="0" borderId="0" xfId="0" applyFont="1" applyAlignment="1">
      <alignment vertical="center" wrapText="1"/>
    </xf>
    <xf numFmtId="0" fontId="26" fillId="0" borderId="0" xfId="0" applyFont="1">
      <alignment vertical="center"/>
    </xf>
    <xf numFmtId="0" fontId="27" fillId="0" borderId="0" xfId="0" applyFont="1" applyAlignment="1">
      <alignment horizontal="right" vertical="center"/>
    </xf>
    <xf numFmtId="38" fontId="29" fillId="0" borderId="0" xfId="0" applyNumberFormat="1" applyFont="1">
      <alignment vertical="center"/>
    </xf>
    <xf numFmtId="0" fontId="28" fillId="0" borderId="0" xfId="0" applyFont="1">
      <alignment vertical="center"/>
    </xf>
    <xf numFmtId="0" fontId="2" fillId="0" borderId="0" xfId="3" applyFont="1" applyAlignment="1">
      <alignment horizontal="left"/>
    </xf>
    <xf numFmtId="0" fontId="2" fillId="0" borderId="0" xfId="3" applyFont="1"/>
    <xf numFmtId="0" fontId="24" fillId="0" borderId="0" xfId="3" applyFont="1"/>
    <xf numFmtId="0" fontId="22" fillId="0" borderId="0" xfId="3"/>
    <xf numFmtId="0" fontId="30" fillId="0" borderId="0" xfId="0" applyFont="1" applyAlignment="1">
      <alignment horizontal="right" vertical="center" wrapText="1"/>
    </xf>
    <xf numFmtId="0" fontId="24" fillId="0" borderId="0" xfId="3" applyFont="1" applyAlignment="1">
      <alignment horizontal="left"/>
    </xf>
    <xf numFmtId="0" fontId="27" fillId="0" borderId="0" xfId="3" applyFont="1"/>
    <xf numFmtId="0" fontId="31" fillId="0" borderId="0" xfId="3" applyFont="1"/>
    <xf numFmtId="0" fontId="32" fillId="0" borderId="0" xfId="3" applyFont="1"/>
    <xf numFmtId="0" fontId="33" fillId="0" borderId="0" xfId="3" applyFont="1"/>
    <xf numFmtId="0" fontId="34" fillId="0" borderId="0" xfId="3" applyFont="1"/>
    <xf numFmtId="0" fontId="35" fillId="0" borderId="0" xfId="0" applyFont="1" applyAlignment="1">
      <alignment vertical="center" wrapText="1"/>
    </xf>
    <xf numFmtId="0" fontId="24" fillId="0" borderId="0" xfId="0" applyFont="1" applyAlignment="1">
      <alignment vertical="center" wrapText="1"/>
    </xf>
    <xf numFmtId="0" fontId="36" fillId="0" borderId="0" xfId="3" applyFont="1"/>
    <xf numFmtId="0" fontId="2" fillId="0" borderId="0" xfId="0" applyFont="1" applyAlignment="1">
      <alignment vertical="center" wrapText="1"/>
    </xf>
    <xf numFmtId="0" fontId="24" fillId="0" borderId="0" xfId="0" applyFont="1" applyAlignment="1">
      <alignment horizontal="center" vertical="center" wrapText="1"/>
    </xf>
    <xf numFmtId="0" fontId="35" fillId="0" borderId="0" xfId="0" applyFont="1" applyAlignment="1">
      <alignment horizontal="center" vertical="center" wrapText="1"/>
    </xf>
    <xf numFmtId="0" fontId="2" fillId="0" borderId="0" xfId="0" applyFont="1" applyAlignment="1"/>
    <xf numFmtId="0" fontId="3" fillId="0" borderId="0" xfId="0" applyFont="1" applyAlignment="1">
      <alignment vertical="center" wrapText="1"/>
    </xf>
    <xf numFmtId="0" fontId="37" fillId="0" borderId="0" xfId="0" applyFont="1" applyAlignment="1">
      <alignment vertical="center" wrapText="1"/>
    </xf>
    <xf numFmtId="0" fontId="3" fillId="0" borderId="0" xfId="0" applyFont="1" applyAlignment="1"/>
    <xf numFmtId="0" fontId="3" fillId="0" borderId="0" xfId="0" applyFont="1" applyAlignment="1">
      <alignment wrapText="1"/>
    </xf>
    <xf numFmtId="0" fontId="29" fillId="0" borderId="0" xfId="0" applyFont="1">
      <alignment vertical="center"/>
    </xf>
    <xf numFmtId="0" fontId="12" fillId="0" borderId="2" xfId="0" applyFont="1" applyBorder="1" applyAlignment="1">
      <alignment horizontal="center" vertical="center" wrapText="1"/>
    </xf>
    <xf numFmtId="0" fontId="30" fillId="0" borderId="0" xfId="0" applyFont="1" applyAlignment="1">
      <alignment horizontal="right" vertical="center" wrapText="1"/>
    </xf>
    <xf numFmtId="0" fontId="2"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10" fillId="0" borderId="1" xfId="0"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cellXfs>
  <cellStyles count="4">
    <cellStyle name="ハイパーリンク" xfId="2" builtinId="8"/>
    <cellStyle name="桁区切り" xfId="1" builtinId="6"/>
    <cellStyle name="標準" xfId="0" builtinId="0"/>
    <cellStyle name="標準_携行機材等業務依頼書付属書、機材リスト" xfId="3" xr:uid="{5A718FF2-370B-48C6-994F-A823E5CECE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amamoto-ss.co.jp/product/nogyo/vp-32t.html" TargetMode="External"/><Relationship Id="rId3" Type="http://schemas.openxmlformats.org/officeDocument/2006/relationships/hyperlink" Target="https://item.rakuten.co.jp/uzumasa/mb0904/" TargetMode="External"/><Relationship Id="rId7" Type="http://schemas.openxmlformats.org/officeDocument/2006/relationships/hyperlink" Target="https://www.yamamoto-ss.co.jp/product/nogyo/vp-32t.html" TargetMode="External"/><Relationship Id="rId2" Type="http://schemas.openxmlformats.org/officeDocument/2006/relationships/hyperlink" Target="https://store.shopping.yahoo.co.jp/douguyasan/kett-riceta-f6.html?sc_e=afvc_shp_2327384" TargetMode="External"/><Relationship Id="rId1" Type="http://schemas.openxmlformats.org/officeDocument/2006/relationships/hyperlink" Target="https://store.shopping.yahoo.co.jp/douguyasan/kett-riceta-f6.html?sc_e=afvc_shp_2327384" TargetMode="External"/><Relationship Id="rId6" Type="http://schemas.openxmlformats.org/officeDocument/2006/relationships/hyperlink" Target="https://ohyatanzo.com/products/" TargetMode="External"/><Relationship Id="rId5" Type="http://schemas.openxmlformats.org/officeDocument/2006/relationships/hyperlink" Target="https://www.fujiwara-sc.co.jp/product_info/agricultural-science/agricultural-science2/%E7%A9%80%E7%89%A9%E6%B0%B4%E5%88%86%E8%A8%88cd-6/" TargetMode="External"/><Relationship Id="rId10" Type="http://schemas.openxmlformats.org/officeDocument/2006/relationships/printerSettings" Target="../printerSettings/printerSettings1.bin"/><Relationship Id="rId4" Type="http://schemas.openxmlformats.org/officeDocument/2006/relationships/hyperlink" Target="https://item.rakuten.co.jp/uzumasa/mb0904/" TargetMode="External"/><Relationship Id="rId9" Type="http://schemas.openxmlformats.org/officeDocument/2006/relationships/hyperlink" Target="https://satake-japan.co.jp/products/ricemill/onepass/cbs300bs550bs.html?parentCategory=%E7%B2%BE%E7%B1%B3%E6%A9%9F%E5%99%A8&amp;category=%E8%BE%B2%E6%A5%AD%E3%83%BB%E5%BA%97%E8%88%97%E7%94%A8%E7%B2%BE%E7%B1%B3%E6%A9%9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81C5-0B91-4714-A6D3-CCB7BD35BC60}">
  <sheetPr>
    <pageSetUpPr fitToPage="1"/>
  </sheetPr>
  <dimension ref="A1:Q20"/>
  <sheetViews>
    <sheetView showGridLines="0" tabSelected="1" view="pageBreakPreview" topLeftCell="E1" zoomScale="60" zoomScaleNormal="60" zoomScalePageLayoutView="40" workbookViewId="0">
      <selection sqref="A1:O1"/>
    </sheetView>
  </sheetViews>
  <sheetFormatPr defaultColWidth="0" defaultRowHeight="14.4"/>
  <cols>
    <col min="1" max="1" width="8.69921875" customWidth="1"/>
    <col min="2" max="2" width="38.69921875" customWidth="1"/>
    <col min="3" max="3" width="14.09765625" customWidth="1"/>
    <col min="4" max="4" width="16.09765625" customWidth="1"/>
    <col min="5" max="5" width="14.09765625" customWidth="1"/>
    <col min="6" max="6" width="17" customWidth="1"/>
    <col min="7" max="7" width="36.59765625" customWidth="1"/>
    <col min="8" max="8" width="46.69921875" customWidth="1"/>
    <col min="9" max="9" width="23.5" customWidth="1"/>
    <col min="10" max="11" width="14.09765625" customWidth="1"/>
    <col min="12" max="13" width="21.19921875" customWidth="1"/>
    <col min="15" max="16" width="43.59765625" customWidth="1"/>
  </cols>
  <sheetData>
    <row r="1" spans="1:17" ht="42" customHeight="1">
      <c r="A1" s="69" t="s">
        <v>0</v>
      </c>
      <c r="B1" s="69"/>
      <c r="C1" s="69"/>
      <c r="D1" s="69"/>
      <c r="E1" s="69"/>
      <c r="F1" s="69"/>
      <c r="G1" s="69"/>
      <c r="H1" s="69"/>
      <c r="I1" s="69"/>
      <c r="J1" s="69"/>
      <c r="K1" s="69"/>
      <c r="L1" s="69"/>
      <c r="M1" s="69"/>
      <c r="N1" s="69"/>
      <c r="O1" s="69"/>
      <c r="P1" s="1"/>
    </row>
    <row r="2" spans="1:17" ht="81.75" customHeight="1">
      <c r="A2" s="70" t="s">
        <v>1</v>
      </c>
      <c r="B2" s="70"/>
      <c r="C2" s="70"/>
      <c r="D2" s="2"/>
      <c r="E2" s="2"/>
      <c r="F2" s="71" t="s">
        <v>2</v>
      </c>
      <c r="G2" s="71"/>
      <c r="H2" s="71"/>
      <c r="I2" s="3"/>
      <c r="J2" s="4"/>
      <c r="K2" s="4"/>
      <c r="L2" s="4"/>
      <c r="M2" s="4"/>
      <c r="N2" s="72"/>
      <c r="O2" s="72"/>
      <c r="P2" s="72"/>
    </row>
    <row r="3" spans="1:17" ht="44.25" customHeight="1">
      <c r="A3" s="73" t="s">
        <v>3</v>
      </c>
      <c r="B3" s="73"/>
      <c r="C3" s="73"/>
      <c r="D3" s="73"/>
      <c r="E3" s="73"/>
      <c r="F3" s="73"/>
      <c r="G3" s="73"/>
      <c r="H3" s="73"/>
      <c r="I3" s="73"/>
      <c r="J3" s="73"/>
      <c r="K3" s="73"/>
      <c r="L3" s="73"/>
      <c r="M3" s="74"/>
      <c r="N3" s="5" t="s">
        <v>4</v>
      </c>
      <c r="O3" s="75" t="s">
        <v>5</v>
      </c>
      <c r="P3" s="75"/>
      <c r="Q3" s="6"/>
    </row>
    <row r="4" spans="1:17" ht="120" customHeight="1">
      <c r="A4" s="7" t="s">
        <v>6</v>
      </c>
      <c r="B4" s="7" t="s">
        <v>7</v>
      </c>
      <c r="C4" s="7" t="s">
        <v>8</v>
      </c>
      <c r="D4" s="7" t="s">
        <v>9</v>
      </c>
      <c r="E4" s="7" t="s">
        <v>10</v>
      </c>
      <c r="F4" s="7" t="s">
        <v>11</v>
      </c>
      <c r="G4" s="7" t="s">
        <v>12</v>
      </c>
      <c r="H4" s="7" t="s">
        <v>13</v>
      </c>
      <c r="I4" s="7" t="s">
        <v>14</v>
      </c>
      <c r="J4" s="7" t="s">
        <v>15</v>
      </c>
      <c r="K4" s="7" t="s">
        <v>16</v>
      </c>
      <c r="L4" s="7" t="s">
        <v>17</v>
      </c>
      <c r="M4" s="7" t="s">
        <v>18</v>
      </c>
      <c r="N4" s="67" t="s">
        <v>19</v>
      </c>
      <c r="O4" s="67"/>
      <c r="P4" s="7" t="s">
        <v>20</v>
      </c>
      <c r="Q4" s="8"/>
    </row>
    <row r="5" spans="1:17" ht="89.4" customHeight="1">
      <c r="A5" s="9">
        <v>1</v>
      </c>
      <c r="B5" s="10" t="s">
        <v>21</v>
      </c>
      <c r="C5" s="11" t="s">
        <v>22</v>
      </c>
      <c r="D5" s="12" t="s">
        <v>23</v>
      </c>
      <c r="E5" s="11" t="s">
        <v>24</v>
      </c>
      <c r="F5" s="12" t="s">
        <v>25</v>
      </c>
      <c r="G5" s="13"/>
      <c r="H5" s="14" t="s">
        <v>26</v>
      </c>
      <c r="I5" s="15" t="s">
        <v>27</v>
      </c>
      <c r="J5" s="16">
        <v>14</v>
      </c>
      <c r="K5" s="16" t="s">
        <v>28</v>
      </c>
      <c r="L5" s="17"/>
      <c r="M5" s="17"/>
      <c r="N5" s="18" t="s">
        <v>29</v>
      </c>
      <c r="O5" s="18" t="s">
        <v>29</v>
      </c>
      <c r="P5" s="19" t="s">
        <v>30</v>
      </c>
      <c r="Q5" s="20"/>
    </row>
    <row r="6" spans="1:17" ht="87.45" customHeight="1">
      <c r="A6" s="9">
        <v>2</v>
      </c>
      <c r="B6" s="10" t="s">
        <v>31</v>
      </c>
      <c r="C6" s="11" t="s">
        <v>32</v>
      </c>
      <c r="D6" s="12" t="s">
        <v>33</v>
      </c>
      <c r="E6" s="11" t="s">
        <v>34</v>
      </c>
      <c r="F6" s="12" t="s">
        <v>35</v>
      </c>
      <c r="G6" s="21"/>
      <c r="H6" s="14" t="s">
        <v>36</v>
      </c>
      <c r="I6" s="15" t="s">
        <v>37</v>
      </c>
      <c r="J6" s="16">
        <v>2</v>
      </c>
      <c r="K6" s="16" t="s">
        <v>28</v>
      </c>
      <c r="L6" s="17"/>
      <c r="M6" s="17"/>
      <c r="N6" s="18" t="s">
        <v>38</v>
      </c>
      <c r="O6" s="18" t="s">
        <v>38</v>
      </c>
      <c r="P6" s="22" t="s">
        <v>39</v>
      </c>
      <c r="Q6" s="20"/>
    </row>
    <row r="7" spans="1:17" ht="180.6" customHeight="1">
      <c r="A7" s="9">
        <v>3</v>
      </c>
      <c r="B7" s="10" t="s">
        <v>40</v>
      </c>
      <c r="C7" s="11" t="s">
        <v>41</v>
      </c>
      <c r="D7" s="11" t="s">
        <v>42</v>
      </c>
      <c r="E7" s="11" t="s">
        <v>43</v>
      </c>
      <c r="F7" s="11" t="s">
        <v>44</v>
      </c>
      <c r="G7" s="23"/>
      <c r="H7" s="14" t="s">
        <v>45</v>
      </c>
      <c r="I7" s="15" t="s">
        <v>46</v>
      </c>
      <c r="J7" s="16">
        <v>1</v>
      </c>
      <c r="K7" s="16" t="s">
        <v>28</v>
      </c>
      <c r="L7" s="24"/>
      <c r="M7" s="17"/>
      <c r="N7" s="18" t="s">
        <v>47</v>
      </c>
      <c r="O7" s="18" t="s">
        <v>47</v>
      </c>
      <c r="P7" s="25" t="s">
        <v>48</v>
      </c>
      <c r="Q7" s="20"/>
    </row>
    <row r="8" spans="1:17" ht="80.25" customHeight="1">
      <c r="A8" s="26"/>
      <c r="B8" s="26"/>
      <c r="C8" s="26"/>
      <c r="D8" s="26"/>
      <c r="E8" s="26"/>
      <c r="F8" s="26"/>
      <c r="G8" s="26"/>
      <c r="H8" s="26"/>
      <c r="I8" s="26"/>
      <c r="J8" s="26"/>
      <c r="K8" s="27"/>
      <c r="L8" s="28" t="s">
        <v>49</v>
      </c>
      <c r="M8" s="29">
        <f>SUM(M5:M7)</f>
        <v>0</v>
      </c>
      <c r="N8" s="30"/>
      <c r="O8" s="30"/>
      <c r="P8" s="31"/>
      <c r="Q8" s="32"/>
    </row>
    <row r="9" spans="1:17" ht="80.25" customHeight="1">
      <c r="A9" s="26"/>
      <c r="B9" s="26"/>
      <c r="C9" s="26"/>
      <c r="D9" s="26"/>
      <c r="E9" s="26"/>
      <c r="F9" s="26"/>
      <c r="G9" s="26"/>
      <c r="H9" s="26"/>
      <c r="I9" s="26"/>
      <c r="J9" s="26"/>
      <c r="K9" s="27"/>
      <c r="L9" s="28" t="s">
        <v>50</v>
      </c>
      <c r="M9" s="33">
        <f>M8*0.1</f>
        <v>0</v>
      </c>
      <c r="N9" s="34"/>
      <c r="O9" s="35"/>
      <c r="P9" s="31"/>
      <c r="Q9" s="32"/>
    </row>
    <row r="10" spans="1:17" ht="80.25" customHeight="1">
      <c r="A10" s="26"/>
      <c r="B10" s="26"/>
      <c r="C10" s="26"/>
      <c r="D10" s="26"/>
      <c r="E10" s="26"/>
      <c r="F10" s="26"/>
      <c r="G10" s="26"/>
      <c r="H10" s="26"/>
      <c r="I10" s="26"/>
      <c r="J10" s="26"/>
      <c r="K10" s="27"/>
      <c r="L10" s="28" t="s">
        <v>51</v>
      </c>
      <c r="M10" s="29">
        <f>M8+M9</f>
        <v>0</v>
      </c>
      <c r="N10" s="36"/>
      <c r="O10" s="37"/>
      <c r="P10" s="31"/>
      <c r="Q10" s="38"/>
    </row>
    <row r="11" spans="1:17" ht="36.75" customHeight="1">
      <c r="A11" s="39"/>
      <c r="B11" s="39"/>
      <c r="C11" s="39"/>
      <c r="D11" s="39"/>
      <c r="E11" s="39"/>
      <c r="F11" s="39"/>
      <c r="G11" s="39"/>
      <c r="H11" s="39"/>
      <c r="I11" s="39"/>
      <c r="J11" s="39"/>
      <c r="K11" s="40"/>
      <c r="L11" s="41"/>
      <c r="M11" s="42"/>
      <c r="N11" s="43"/>
      <c r="O11" s="43"/>
      <c r="P11" s="43"/>
    </row>
    <row r="12" spans="1:17" ht="21" customHeight="1">
      <c r="A12" s="44"/>
      <c r="B12" s="45"/>
      <c r="C12" s="45"/>
      <c r="D12" s="45"/>
      <c r="E12" s="45"/>
      <c r="F12" s="45"/>
      <c r="G12" s="45"/>
      <c r="H12" s="45"/>
      <c r="I12" s="45"/>
      <c r="J12" s="45"/>
      <c r="K12" s="46"/>
      <c r="L12" s="46"/>
      <c r="M12" s="47"/>
      <c r="N12" s="68"/>
      <c r="O12" s="68"/>
      <c r="P12" s="48"/>
    </row>
    <row r="13" spans="1:17" ht="21" customHeight="1">
      <c r="A13" s="49"/>
      <c r="B13" s="50"/>
      <c r="C13" s="50"/>
      <c r="D13" s="50"/>
      <c r="E13" s="50"/>
      <c r="F13" s="50"/>
      <c r="G13" s="51"/>
      <c r="H13" s="51"/>
      <c r="I13" s="52"/>
      <c r="J13" s="52"/>
      <c r="K13" s="53"/>
      <c r="L13" s="54"/>
      <c r="M13" s="47"/>
      <c r="N13" s="55"/>
      <c r="O13" s="55"/>
      <c r="P13" s="55"/>
    </row>
    <row r="14" spans="1:17" ht="21" customHeight="1">
      <c r="A14" s="49"/>
      <c r="B14" s="45"/>
      <c r="C14" s="45"/>
      <c r="D14" s="45"/>
      <c r="E14" s="45"/>
      <c r="F14" s="45"/>
      <c r="G14" s="45"/>
      <c r="H14" s="45"/>
      <c r="I14" s="45"/>
      <c r="J14" s="45"/>
      <c r="K14" s="46"/>
      <c r="L14" s="46"/>
      <c r="M14" s="47"/>
      <c r="N14" s="55"/>
      <c r="O14" s="55"/>
      <c r="P14" s="55"/>
    </row>
    <row r="15" spans="1:17" ht="24.75" customHeight="1">
      <c r="A15" s="56"/>
      <c r="B15" s="45"/>
      <c r="C15" s="45"/>
      <c r="D15" s="45"/>
      <c r="E15" s="45"/>
      <c r="F15" s="45"/>
      <c r="G15" s="45"/>
      <c r="H15" s="45"/>
      <c r="I15" s="45"/>
      <c r="J15" s="45"/>
      <c r="K15" s="46"/>
      <c r="L15" s="46"/>
      <c r="M15" s="57"/>
      <c r="N15" s="55"/>
      <c r="O15" s="55"/>
      <c r="P15" s="55"/>
    </row>
    <row r="16" spans="1:17" ht="21" customHeight="1">
      <c r="A16" s="56"/>
      <c r="B16" s="45"/>
      <c r="C16" s="58"/>
      <c r="D16" s="58"/>
      <c r="E16" s="58"/>
      <c r="F16" s="58"/>
      <c r="G16" s="58"/>
      <c r="H16" s="58"/>
      <c r="I16" s="58"/>
      <c r="J16" s="58"/>
      <c r="K16" s="56"/>
      <c r="L16" s="59"/>
      <c r="M16" s="60"/>
      <c r="N16" s="55"/>
      <c r="O16" s="55"/>
      <c r="P16" s="55"/>
    </row>
    <row r="17" spans="1:16" ht="21" customHeight="1">
      <c r="A17" s="49"/>
      <c r="B17" s="61"/>
      <c r="C17" s="61"/>
      <c r="D17" s="61"/>
      <c r="E17" s="61"/>
      <c r="F17" s="61"/>
      <c r="G17" s="61"/>
      <c r="H17" s="62"/>
      <c r="I17" s="62"/>
      <c r="J17" s="62"/>
      <c r="K17" s="63"/>
      <c r="L17" s="59"/>
      <c r="M17" s="60"/>
      <c r="N17" s="55"/>
      <c r="O17" s="55"/>
      <c r="P17" s="55"/>
    </row>
    <row r="18" spans="1:16" ht="23.4">
      <c r="A18" s="56"/>
      <c r="B18" s="61"/>
      <c r="C18" s="64"/>
      <c r="D18" s="64"/>
      <c r="E18" s="64"/>
      <c r="F18" s="64"/>
      <c r="G18" s="65"/>
      <c r="H18" s="65"/>
      <c r="I18" s="58"/>
      <c r="J18" s="58"/>
      <c r="K18" s="55"/>
      <c r="L18" s="60"/>
      <c r="M18" s="60"/>
      <c r="N18" s="55"/>
      <c r="O18" s="55"/>
      <c r="P18" s="55"/>
    </row>
    <row r="19" spans="1:16" ht="23.4">
      <c r="A19" s="55"/>
      <c r="B19" s="58"/>
      <c r="C19" s="58"/>
      <c r="D19" s="58"/>
      <c r="E19" s="58"/>
      <c r="F19" s="58"/>
      <c r="G19" s="58"/>
      <c r="H19" s="58"/>
      <c r="I19" s="58"/>
      <c r="J19" s="58"/>
      <c r="K19" s="55"/>
      <c r="L19" s="60"/>
      <c r="M19" s="60"/>
      <c r="N19" s="55"/>
      <c r="O19" s="55"/>
      <c r="P19" s="55"/>
    </row>
    <row r="20" spans="1:16">
      <c r="B20" s="55"/>
      <c r="C20" s="66"/>
      <c r="D20" s="66"/>
      <c r="E20" s="66"/>
      <c r="F20" s="66"/>
      <c r="G20" s="66"/>
      <c r="H20" s="66"/>
    </row>
  </sheetData>
  <mergeCells count="8">
    <mergeCell ref="N4:O4"/>
    <mergeCell ref="N12:O12"/>
    <mergeCell ref="A1:O1"/>
    <mergeCell ref="A2:C2"/>
    <mergeCell ref="F2:H2"/>
    <mergeCell ref="N2:P2"/>
    <mergeCell ref="A3:M3"/>
    <mergeCell ref="O3:P3"/>
  </mergeCells>
  <phoneticPr fontId="4"/>
  <hyperlinks>
    <hyperlink ref="N5" r:id="rId1" xr:uid="{D8EB4A9F-8699-44C8-AF6D-5B8DE5687D49}"/>
    <hyperlink ref="O5" r:id="rId2" xr:uid="{73D367F9-84CB-43A3-BA0B-17373C8893FD}"/>
    <hyperlink ref="N6" r:id="rId3" xr:uid="{797611EA-3BDF-4F16-B0A9-3F1DC67E967A}"/>
    <hyperlink ref="O6" r:id="rId4" xr:uid="{D97BFFF6-B6D4-471F-99D2-7C6721650413}"/>
    <hyperlink ref="P5" r:id="rId5" xr:uid="{98AD5ACE-B6F4-4B7A-BD36-DA5139990786}"/>
    <hyperlink ref="P6" r:id="rId6" location="title-245" xr:uid="{4CC31B5D-299D-4494-A1C0-5AC7173F3EDD}"/>
    <hyperlink ref="N7" r:id="rId7" xr:uid="{B5E0B0B0-1129-4420-AE9E-36026DAA5C4E}"/>
    <hyperlink ref="O7" r:id="rId8" xr:uid="{06D62DB5-3075-4047-A6F3-CD554891068C}"/>
    <hyperlink ref="P7" r:id="rId9" xr:uid="{304E347A-32FE-4F5C-9520-11E7AFBC3EC1}"/>
  </hyperlinks>
  <pageMargins left="0.7" right="0.7" top="0.75" bottom="0.75" header="0.3" footer="0.3"/>
  <pageSetup paperSize="9" scale="30" orientation="landscape" horizontalDpi="300" verticalDpi="300"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Nov2022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2022-11-24T04:43:36Z</dcterms:created>
  <dcterms:modified xsi:type="dcterms:W3CDTF">2022-11-24T04:43:42Z</dcterms:modified>
  <cp:category/>
  <cp:contentStatus/>
</cp:coreProperties>
</file>