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19209\Desktop\"/>
    </mc:Choice>
  </mc:AlternateContent>
  <xr:revisionPtr revIDLastSave="0" documentId="13_ncr:1_{0B1716AF-2CCB-4198-B6AB-568368FB101B}" xr6:coauthVersionLast="47" xr6:coauthVersionMax="47" xr10:uidLastSave="{00000000-0000-0000-0000-000000000000}"/>
  <bookViews>
    <workbookView xWindow="610" yWindow="0" windowWidth="17530" windowHeight="10170" xr2:uid="{00000000-000D-0000-FFFF-FFFF00000000}"/>
  </bookViews>
  <sheets>
    <sheet name="宿泊依頼書" sheetId="1" r:id="rId1"/>
  </sheets>
  <definedNames>
    <definedName name="_xlnm.Print_Area" localSheetId="0">宿泊依頼書!$A$1:$L$34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 l="1"/>
  <c r="F31" i="1"/>
  <c r="H57" i="1"/>
  <c r="H58" i="1"/>
  <c r="H59" i="1"/>
  <c r="H60" i="1"/>
  <c r="H61" i="1"/>
  <c r="H62" i="1"/>
  <c r="H56" i="1"/>
  <c r="H22" i="1"/>
  <c r="H23" i="1"/>
  <c r="H24" i="1"/>
  <c r="H25" i="1"/>
  <c r="H26" i="1"/>
  <c r="H27" i="1"/>
  <c r="H28" i="1"/>
  <c r="H29" i="1"/>
  <c r="H30" i="1"/>
  <c r="H21" i="1"/>
  <c r="J46" i="1"/>
  <c r="J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TENMA Reina</author>
  </authors>
  <commentList>
    <comment ref="C55" authorId="0" shapeId="0" xr:uid="{00000000-0006-0000-0000-000001000000}">
      <text>
        <r>
          <rPr>
            <b/>
            <sz val="9"/>
            <color indexed="10"/>
            <rFont val="ＭＳ Ｐゴシック"/>
            <family val="3"/>
            <charset val="128"/>
          </rPr>
          <t>※複数名の宿泊で、宿泊者によって宿泊期間が異なる場合は、宿泊者毎に依頼書を提出してください。
同一人物が複数期間の宿泊の場合は、宿泊期間①②③欄に明記してください。
宿泊人数が多い場合は、宿泊者氏名欄を「別紙のとおり」とし、宿泊者情報・宿泊期間（Check in ～ Check out）をリスト化したものを、この依頼書と併せてご提出ください。</t>
        </r>
      </text>
    </comment>
    <comment ref="J59" authorId="0" shapeId="0" xr:uid="{00000000-0006-0000-0000-000002000000}">
      <text>
        <r>
          <rPr>
            <b/>
            <sz val="9"/>
            <color indexed="10"/>
            <rFont val="ＭＳ Ｐゴシック"/>
            <family val="3"/>
            <charset val="128"/>
          </rPr>
          <t>※2名利用の場合は、部屋割りペアごとに、セルを結合し、グループ①、②と記入してください。</t>
        </r>
      </text>
    </comment>
  </commentList>
</comments>
</file>

<file path=xl/sharedStrings.xml><?xml version="1.0" encoding="utf-8"?>
<sst xmlns="http://schemas.openxmlformats.org/spreadsheetml/2006/main" count="156" uniqueCount="81">
  <si>
    <r>
      <t xml:space="preserve">申請日
</t>
    </r>
    <r>
      <rPr>
        <b/>
        <sz val="6"/>
        <rFont val="ＭＳ Ｐゴシック"/>
        <family val="3"/>
        <charset val="128"/>
      </rPr>
      <t>APPLICATION DATE</t>
    </r>
    <phoneticPr fontId="4"/>
  </si>
  <si>
    <r>
      <t>ひろしま国際プラザ</t>
    </r>
    <r>
      <rPr>
        <b/>
        <sz val="16"/>
        <color indexed="17"/>
        <rFont val="ＭＳ Ｐゴシック"/>
        <family val="3"/>
        <charset val="128"/>
      </rPr>
      <t>(JICA中国）</t>
    </r>
    <r>
      <rPr>
        <b/>
        <sz val="16"/>
        <color indexed="9"/>
        <rFont val="ＭＳ Ｐゴシック"/>
        <family val="3"/>
        <charset val="128"/>
      </rPr>
      <t xml:space="preserve">宿泊依頼書
</t>
    </r>
    <r>
      <rPr>
        <b/>
        <sz val="12"/>
        <color indexed="9"/>
        <rFont val="ＭＳ Ｐゴシック"/>
        <family val="3"/>
        <charset val="128"/>
      </rPr>
      <t>APPLICATION FORM FOR ACCOMMODATION</t>
    </r>
    <rPh sb="4" eb="6">
      <t>コクサイ</t>
    </rPh>
    <rPh sb="14" eb="16">
      <t>チュウゴク</t>
    </rPh>
    <rPh sb="19" eb="21">
      <t>イライ</t>
    </rPh>
    <phoneticPr fontId="4"/>
  </si>
  <si>
    <t>黄色＝入力
水色＝ドロップダウンで選択</t>
    <rPh sb="0" eb="2">
      <t>キイロ</t>
    </rPh>
    <rPh sb="3" eb="5">
      <t>ニュウリョク</t>
    </rPh>
    <rPh sb="6" eb="8">
      <t>ミズイロ</t>
    </rPh>
    <rPh sb="17" eb="19">
      <t>センタク</t>
    </rPh>
    <phoneticPr fontId="1"/>
  </si>
  <si>
    <t>（独）国際協力機構　中国センター総務課　御中</t>
    <phoneticPr fontId="1"/>
  </si>
  <si>
    <r>
      <rPr>
        <b/>
        <sz val="8"/>
        <color indexed="8"/>
        <rFont val="ＭＳ Ｐゴシック"/>
        <family val="3"/>
        <charset val="128"/>
      </rPr>
      <t>所属機関名</t>
    </r>
    <r>
      <rPr>
        <b/>
        <sz val="8"/>
        <rFont val="ＭＳ Ｐゴシック"/>
        <family val="3"/>
        <charset val="128"/>
      </rPr>
      <t xml:space="preserve">
</t>
    </r>
    <r>
      <rPr>
        <b/>
        <sz val="6"/>
        <rFont val="ＭＳ Ｐゴシック"/>
        <family val="3"/>
        <charset val="128"/>
      </rPr>
      <t>PLACE OF EMPLOYMENT</t>
    </r>
    <phoneticPr fontId="4"/>
  </si>
  <si>
    <t>　TEL：082-421-6300</t>
    <phoneticPr fontId="1"/>
  </si>
  <si>
    <r>
      <rPr>
        <b/>
        <sz val="8"/>
        <color indexed="8"/>
        <rFont val="ＭＳ Ｐゴシック"/>
        <family val="3"/>
        <charset val="128"/>
      </rPr>
      <t>申請者</t>
    </r>
    <r>
      <rPr>
        <b/>
        <sz val="8"/>
        <rFont val="ＭＳ Ｐゴシック"/>
        <family val="3"/>
        <charset val="128"/>
      </rPr>
      <t xml:space="preserve">
</t>
    </r>
    <r>
      <rPr>
        <b/>
        <sz val="6"/>
        <rFont val="ＭＳ Ｐゴシック"/>
        <family val="3"/>
        <charset val="128"/>
      </rPr>
      <t>APPLICANT NAME</t>
    </r>
    <phoneticPr fontId="4"/>
  </si>
  <si>
    <t>　FAX：082-420-8082</t>
    <phoneticPr fontId="1"/>
  </si>
  <si>
    <r>
      <rPr>
        <b/>
        <sz val="8"/>
        <color indexed="8"/>
        <rFont val="ＭＳ Ｐゴシック"/>
        <family val="3"/>
        <charset val="128"/>
      </rPr>
      <t>申請者連絡先</t>
    </r>
    <r>
      <rPr>
        <b/>
        <sz val="6"/>
        <rFont val="ＭＳ Ｐゴシック"/>
        <family val="3"/>
        <charset val="128"/>
      </rPr>
      <t xml:space="preserve">
PHONE NUMBER
MAIL ADDRESS</t>
    </r>
    <phoneticPr fontId="4"/>
  </si>
  <si>
    <t>下記宿泊の予約及び入力をお願いします。
Please reserve and enter the following accommodation.</t>
    <phoneticPr fontId="1"/>
  </si>
  <si>
    <r>
      <t xml:space="preserve">宿泊目的
</t>
    </r>
    <r>
      <rPr>
        <b/>
        <sz val="6"/>
        <rFont val="ＭＳ Ｐゴシック"/>
        <family val="3"/>
        <charset val="128"/>
      </rPr>
      <t>UTILIZATION PURPOSE</t>
    </r>
    <phoneticPr fontId="4"/>
  </si>
  <si>
    <t>　</t>
    <phoneticPr fontId="1"/>
  </si>
  <si>
    <t>①</t>
    <phoneticPr fontId="1"/>
  </si>
  <si>
    <t>②</t>
    <phoneticPr fontId="1"/>
  </si>
  <si>
    <t>③</t>
    <phoneticPr fontId="1"/>
  </si>
  <si>
    <r>
      <t>※チェックイン時間に遅れる場合は</t>
    </r>
    <r>
      <rPr>
        <b/>
        <sz val="10"/>
        <color indexed="10"/>
        <rFont val="ＭＳ Ｐゴシック"/>
        <family val="3"/>
        <charset val="128"/>
      </rPr>
      <t>フロント</t>
    </r>
    <r>
      <rPr>
        <sz val="10"/>
        <color indexed="8"/>
        <rFont val="ＭＳ Ｐゴシック"/>
        <family val="3"/>
        <charset val="128"/>
      </rPr>
      <t>へご連絡下さい。</t>
    </r>
    <r>
      <rPr>
        <b/>
        <sz val="12"/>
        <color indexed="8"/>
        <rFont val="ＭＳ Ｐゴシック"/>
        <family val="3"/>
        <charset val="128"/>
      </rPr>
      <t>TEL.082-421-5800</t>
    </r>
    <r>
      <rPr>
        <sz val="10"/>
        <color indexed="8"/>
        <rFont val="ＭＳ Ｐゴシック"/>
        <family val="3"/>
        <charset val="128"/>
      </rPr>
      <t xml:space="preserve">
※ If you are late for check-in time please contact the</t>
    </r>
    <r>
      <rPr>
        <b/>
        <sz val="10"/>
        <color indexed="10"/>
        <rFont val="ＭＳ Ｐゴシック"/>
        <family val="3"/>
        <charset val="128"/>
      </rPr>
      <t xml:space="preserve"> reception desk.</t>
    </r>
    <r>
      <rPr>
        <sz val="10"/>
        <color indexed="8"/>
        <rFont val="ＭＳ Ｐゴシック"/>
        <family val="3"/>
        <charset val="128"/>
      </rPr>
      <t xml:space="preserve"> </t>
    </r>
    <r>
      <rPr>
        <b/>
        <sz val="10"/>
        <color indexed="8"/>
        <rFont val="ＭＳ Ｐゴシック"/>
        <family val="3"/>
        <charset val="128"/>
      </rPr>
      <t>TEL 082-421-5800</t>
    </r>
    <phoneticPr fontId="1"/>
  </si>
  <si>
    <r>
      <t xml:space="preserve">宿泊担当記入欄
</t>
    </r>
    <r>
      <rPr>
        <b/>
        <sz val="8"/>
        <rFont val="ＭＳ Ｐゴシック"/>
        <family val="3"/>
        <charset val="128"/>
      </rPr>
      <t>*記入しないでください</t>
    </r>
    <rPh sb="9" eb="11">
      <t>キニュウ</t>
    </rPh>
    <phoneticPr fontId="1"/>
  </si>
  <si>
    <t xml:space="preserve">Mr./ Ms. </t>
    <phoneticPr fontId="1"/>
  </si>
  <si>
    <t>宿泊者氏名(フリガナ）</t>
    <rPh sb="0" eb="5">
      <t>furigana</t>
    </rPh>
    <phoneticPr fontId="1"/>
  </si>
  <si>
    <t>国籍&amp;所属</t>
  </si>
  <si>
    <t>部屋ﾀｲﾌﾟ*</t>
    <phoneticPr fontId="1"/>
  </si>
  <si>
    <t>料金*</t>
    <rPh sb="0" eb="2">
      <t>リョウキン</t>
    </rPh>
    <phoneticPr fontId="1"/>
  </si>
  <si>
    <t>支払方法</t>
  </si>
  <si>
    <t>備考</t>
    <rPh sb="0" eb="2">
      <t>ビコウ</t>
    </rPh>
    <phoneticPr fontId="1"/>
  </si>
  <si>
    <t>宿泊者番号</t>
    <phoneticPr fontId="1"/>
  </si>
  <si>
    <t>宿舎ｺｰﾄﾞ</t>
    <phoneticPr fontId="1"/>
  </si>
  <si>
    <t>0-08-</t>
  </si>
  <si>
    <t>＊団体請求払いはこちらにご記入ください</t>
    <rPh sb="1" eb="3">
      <t>ダンタイ</t>
    </rPh>
    <rPh sb="13" eb="15">
      <t>キニュウ</t>
    </rPh>
    <phoneticPr fontId="1"/>
  </si>
  <si>
    <t>【請求書送付先住所・氏名】
【請求書に記載する宛名】</t>
    <rPh sb="1" eb="4">
      <t>セイキュウショ</t>
    </rPh>
    <rPh sb="4" eb="7">
      <t>ソウフサキ</t>
    </rPh>
    <rPh sb="7" eb="9">
      <t>ジュウショ</t>
    </rPh>
    <rPh sb="10" eb="12">
      <t>シメイ</t>
    </rPh>
    <rPh sb="17" eb="20">
      <t>セイキュウショ</t>
    </rPh>
    <rPh sb="21" eb="23">
      <t>キサイ</t>
    </rPh>
    <rPh sb="25" eb="27">
      <t>アテナ</t>
    </rPh>
    <phoneticPr fontId="1"/>
  </si>
  <si>
    <r>
      <t>ひろしま国際プラザ</t>
    </r>
    <r>
      <rPr>
        <b/>
        <sz val="16"/>
        <color indexed="17"/>
        <rFont val="ＭＳ Ｐゴシック"/>
        <family val="3"/>
        <charset val="128"/>
      </rPr>
      <t>(JICA中国）</t>
    </r>
    <r>
      <rPr>
        <b/>
        <sz val="16"/>
        <color indexed="9"/>
        <rFont val="ＭＳ Ｐゴシック"/>
        <family val="3"/>
        <charset val="128"/>
      </rPr>
      <t xml:space="preserve">宿泊依頼書
</t>
    </r>
    <r>
      <rPr>
        <b/>
        <sz val="12"/>
        <color indexed="9"/>
        <rFont val="ＭＳ Ｐゴシック"/>
        <family val="3"/>
        <charset val="128"/>
      </rPr>
      <t>APPLICATION FORM FOR ACCOMMODATION</t>
    </r>
    <rPh sb="4" eb="6">
      <t>コクサイ</t>
    </rPh>
    <rPh sb="19" eb="21">
      <t>イライ</t>
    </rPh>
    <phoneticPr fontId="4"/>
  </si>
  <si>
    <t>JICA中国</t>
    <phoneticPr fontId="1"/>
  </si>
  <si>
    <t>国際　花子</t>
    <phoneticPr fontId="1"/>
  </si>
  <si>
    <t>082-421-6300</t>
    <phoneticPr fontId="1"/>
  </si>
  <si>
    <t>cictad@jica.go.jp</t>
    <phoneticPr fontId="1"/>
  </si>
  <si>
    <t>JICA大学で開催される学会に参加するため</t>
    <phoneticPr fontId="1"/>
  </si>
  <si>
    <t>⑤JICA中国が学校・自治体等と締結する連携協力協定に規定する施設の相互利用に基づき宿泊するもの</t>
  </si>
  <si>
    <t>Ms.</t>
  </si>
  <si>
    <t>国際　花子</t>
    <rPh sb="0" eb="5">
      <t>コクサイ　ハナコ</t>
    </rPh>
    <phoneticPr fontId="1"/>
  </si>
  <si>
    <t>日本/JICA</t>
    <phoneticPr fontId="1"/>
  </si>
  <si>
    <t>シングル</t>
  </si>
  <si>
    <t>現金払</t>
  </si>
  <si>
    <t>Mr.</t>
  </si>
  <si>
    <t>JICA　太郎</t>
    <rPh sb="0" eb="7">
      <t>ジャイカ　タロウ</t>
    </rPh>
    <phoneticPr fontId="1"/>
  </si>
  <si>
    <t>JICA　Adam</t>
    <rPh sb="0" eb="9">
      <t>ジャイカ　アダム</t>
    </rPh>
    <phoneticPr fontId="1"/>
  </si>
  <si>
    <t>モロッコ</t>
    <phoneticPr fontId="1"/>
  </si>
  <si>
    <t>JICA　Hanan</t>
    <rPh sb="0" eb="10">
      <t>ジャイカ　ハナン</t>
    </rPh>
    <phoneticPr fontId="1"/>
  </si>
  <si>
    <t>ツイン</t>
  </si>
  <si>
    <t>現金払</t>
    <phoneticPr fontId="1"/>
  </si>
  <si>
    <t>グループ①</t>
    <phoneticPr fontId="1"/>
  </si>
  <si>
    <t>JICA　Mohamed</t>
    <rPh sb="0" eb="12">
      <t>ジャイカ　ムハンマド</t>
    </rPh>
    <phoneticPr fontId="1"/>
  </si>
  <si>
    <t>国際　太郎</t>
    <rPh sb="0" eb="2">
      <t>コクサイ</t>
    </rPh>
    <rPh sb="3" eb="5">
      <t>タロウ</t>
    </rPh>
    <phoneticPr fontId="1"/>
  </si>
  <si>
    <t>グループ②</t>
    <phoneticPr fontId="1"/>
  </si>
  <si>
    <t>広島　花子</t>
    <rPh sb="0" eb="2">
      <t>ヒロシマ</t>
    </rPh>
    <rPh sb="3" eb="5">
      <t>ハナコ</t>
    </rPh>
    <phoneticPr fontId="1"/>
  </si>
  <si>
    <t>※JICA研修についての注意：二重予約にご注意ください。研修事業総合システムで予約するものは宿泊依頼書での申請不可です。</t>
    <rPh sb="5" eb="7">
      <t>ケンシュウ</t>
    </rPh>
    <rPh sb="12" eb="14">
      <t>チュウイ</t>
    </rPh>
    <rPh sb="15" eb="19">
      <t>ニジュウヨヤク</t>
    </rPh>
    <rPh sb="21" eb="23">
      <t>チュウイ</t>
    </rPh>
    <rPh sb="28" eb="34">
      <t>ケンシュウジギョウソウゴウ</t>
    </rPh>
    <rPh sb="39" eb="41">
      <t>ヨヤク</t>
    </rPh>
    <rPh sb="46" eb="50">
      <t>シュクハクイライ</t>
    </rPh>
    <rPh sb="50" eb="51">
      <t>ショ</t>
    </rPh>
    <rPh sb="53" eb="55">
      <t>シンセイ</t>
    </rPh>
    <rPh sb="55" eb="57">
      <t>フカ</t>
    </rPh>
    <phoneticPr fontId="1"/>
  </si>
  <si>
    <t>ACCOMMODATION　CLASSOFICATION</t>
    <phoneticPr fontId="1"/>
  </si>
  <si>
    <t>宿泊者氏名(フリガナ）
NAME</t>
    <rPh sb="0" eb="5">
      <t>furigana</t>
    </rPh>
    <phoneticPr fontId="1"/>
  </si>
  <si>
    <r>
      <t xml:space="preserve">国籍&amp;所属
</t>
    </r>
    <r>
      <rPr>
        <b/>
        <sz val="8"/>
        <color theme="0"/>
        <rFont val="ＭＳ Ｐゴシック"/>
        <family val="3"/>
        <charset val="128"/>
      </rPr>
      <t>Nationality</t>
    </r>
    <phoneticPr fontId="1"/>
  </si>
  <si>
    <t>備考
Note</t>
    <rPh sb="0" eb="2">
      <t>ビコウ</t>
    </rPh>
    <phoneticPr fontId="1"/>
  </si>
  <si>
    <t>部屋ﾀｲﾌﾟ*
Type of room</t>
    <phoneticPr fontId="1"/>
  </si>
  <si>
    <t>支払方法
Payment</t>
    <phoneticPr fontId="1"/>
  </si>
  <si>
    <t>合計
Number of room　</t>
    <phoneticPr fontId="1"/>
  </si>
  <si>
    <t>ツイン
Twin room</t>
    <phoneticPr fontId="1"/>
  </si>
  <si>
    <r>
      <t xml:space="preserve">シングル
</t>
    </r>
    <r>
      <rPr>
        <b/>
        <sz val="8"/>
        <color theme="0"/>
        <rFont val="ＭＳ Ｐゴシック"/>
        <family val="3"/>
        <charset val="128"/>
      </rPr>
      <t>Single room</t>
    </r>
    <phoneticPr fontId="1"/>
  </si>
  <si>
    <t>ツイン</t>
    <phoneticPr fontId="1"/>
  </si>
  <si>
    <t>0-08-</t>
    <phoneticPr fontId="1"/>
  </si>
  <si>
    <t>料金*
Accomo-dation fee</t>
    <rPh sb="0" eb="2">
      <t>リョウキン</t>
    </rPh>
    <phoneticPr fontId="1"/>
  </si>
  <si>
    <t>新規(New Reservaation)</t>
  </si>
  <si>
    <r>
      <t xml:space="preserve">申請日
</t>
    </r>
    <r>
      <rPr>
        <b/>
        <sz val="7"/>
        <rFont val="ＭＳ Ｐゴシック"/>
        <family val="3"/>
        <charset val="128"/>
      </rPr>
      <t>APPLICATION DATE</t>
    </r>
    <phoneticPr fontId="4"/>
  </si>
  <si>
    <r>
      <t xml:space="preserve">宿泊目的
</t>
    </r>
    <r>
      <rPr>
        <b/>
        <sz val="7"/>
        <rFont val="ＭＳ Ｐゴシック"/>
        <family val="3"/>
        <charset val="128"/>
      </rPr>
      <t>UTILIZATION PURPOSE</t>
    </r>
    <phoneticPr fontId="4"/>
  </si>
  <si>
    <r>
      <t xml:space="preserve">宿泊区分
</t>
    </r>
    <r>
      <rPr>
        <b/>
        <sz val="7"/>
        <rFont val="ＭＳ Ｐゴシック"/>
        <family val="3"/>
        <charset val="128"/>
      </rPr>
      <t>ACCOMMODATION　CLASSOFICATION</t>
    </r>
    <rPh sb="2" eb="4">
      <t>クブン</t>
    </rPh>
    <phoneticPr fontId="4"/>
  </si>
  <si>
    <t xml:space="preserve">宿泊期間　
DURATION OF STAY
</t>
    <rPh sb="2" eb="4">
      <t>キカン</t>
    </rPh>
    <phoneticPr fontId="4"/>
  </si>
  <si>
    <t>入館日/CHECK-IN DATE
入管時間/CHECK-IN TIME</t>
    <rPh sb="0" eb="2">
      <t>ニュウカン</t>
    </rPh>
    <rPh sb="2" eb="3">
      <t>ビ</t>
    </rPh>
    <rPh sb="20" eb="24">
      <t>ニュウカンジカン</t>
    </rPh>
    <phoneticPr fontId="4"/>
  </si>
  <si>
    <t>退館日/CHECK-OUT DATE
退館時間/CHECK-OUT TIME</t>
    <rPh sb="0" eb="2">
      <t>タイカン</t>
    </rPh>
    <rPh sb="2" eb="3">
      <t>ヒ</t>
    </rPh>
    <rPh sb="20" eb="24">
      <t>タイカンジカン</t>
    </rPh>
    <phoneticPr fontId="4"/>
  </si>
  <si>
    <r>
      <rPr>
        <b/>
        <sz val="8"/>
        <color indexed="8"/>
        <rFont val="ＭＳ Ｐゴシック"/>
        <family val="3"/>
        <charset val="128"/>
      </rPr>
      <t>所属機関名</t>
    </r>
    <r>
      <rPr>
        <b/>
        <sz val="8"/>
        <rFont val="ＭＳ Ｐゴシック"/>
        <family val="3"/>
        <charset val="128"/>
      </rPr>
      <t xml:space="preserve">
</t>
    </r>
    <r>
      <rPr>
        <b/>
        <sz val="7"/>
        <rFont val="ＭＳ Ｐゴシック"/>
        <family val="3"/>
        <charset val="128"/>
      </rPr>
      <t>PLACE OF EMPLOYMENT</t>
    </r>
    <phoneticPr fontId="4"/>
  </si>
  <si>
    <r>
      <rPr>
        <b/>
        <sz val="8"/>
        <color indexed="8"/>
        <rFont val="ＭＳ Ｐゴシック"/>
        <family val="3"/>
        <charset val="128"/>
      </rPr>
      <t>申請者</t>
    </r>
    <r>
      <rPr>
        <b/>
        <sz val="8"/>
        <rFont val="ＭＳ Ｐゴシック"/>
        <family val="3"/>
        <charset val="128"/>
      </rPr>
      <t xml:space="preserve">
</t>
    </r>
    <r>
      <rPr>
        <b/>
        <sz val="7"/>
        <rFont val="ＭＳ Ｐゴシック"/>
        <family val="3"/>
        <charset val="128"/>
      </rPr>
      <t>APPLICANT NAME</t>
    </r>
    <phoneticPr fontId="4"/>
  </si>
  <si>
    <r>
      <rPr>
        <b/>
        <sz val="8"/>
        <color indexed="8"/>
        <rFont val="ＭＳ Ｐゴシック"/>
        <family val="3"/>
        <charset val="128"/>
      </rPr>
      <t>申請者連絡先</t>
    </r>
    <r>
      <rPr>
        <b/>
        <sz val="6"/>
        <rFont val="ＭＳ Ｐゴシック"/>
        <family val="3"/>
        <charset val="128"/>
      </rPr>
      <t xml:space="preserve">
</t>
    </r>
    <r>
      <rPr>
        <b/>
        <sz val="7"/>
        <rFont val="ＭＳ Ｐゴシック"/>
        <family val="3"/>
        <charset val="128"/>
      </rPr>
      <t>PHONE NUMBER</t>
    </r>
    <r>
      <rPr>
        <b/>
        <sz val="6"/>
        <rFont val="ＭＳ Ｐゴシック"/>
        <family val="3"/>
        <charset val="128"/>
      </rPr>
      <t xml:space="preserve">
</t>
    </r>
    <r>
      <rPr>
        <b/>
        <sz val="7"/>
        <rFont val="ＭＳ Ｐゴシック"/>
        <family val="3"/>
        <charset val="128"/>
      </rPr>
      <t xml:space="preserve">
E-MAIL ADDRESS</t>
    </r>
    <phoneticPr fontId="4"/>
  </si>
  <si>
    <t>＊部屋ﾀｲﾌﾟ：シングル、ツイン
   Room type： single room, twin room</t>
    <phoneticPr fontId="1"/>
  </si>
  <si>
    <t xml:space="preserve">①JICA Participant
②JICA Participant ( private accommodation )
③ People related to JICA training (lecturers, those who accompany the training, family of long-term participants, etc.)
④ People who join an event that JICA Chugoku sponsors/co-sponsors/supports. 
⑤ People who stay at HIP due to the agreement with educational institutions/local government 
⑥ People who join an international cooperation program operated by JICA’s outsourced company/organization
⑦ JICA’s staff including national staff
⑧ Students who join in an internship by JICA/JICA Chugoku
</t>
    <phoneticPr fontId="1"/>
  </si>
  <si>
    <t>0-08-</t>
    <phoneticPr fontId="1"/>
  </si>
  <si>
    <t>＊料金：部屋タイプに関係なく、朝食代込1人 6,300円
　/泊（税込）となります。
  Room charge ： Regardless of type,6,300yen/night
  per person including breakfast (Tax included).</t>
    <rPh sb="1" eb="3">
      <t>リョウキン</t>
    </rPh>
    <rPh sb="4" eb="6">
      <t>ヘヤ</t>
    </rPh>
    <rPh sb="10" eb="12">
      <t>カンケイ</t>
    </rPh>
    <rPh sb="15" eb="17">
      <t>チョウショク</t>
    </rPh>
    <rPh sb="17" eb="18">
      <t>ダイ</t>
    </rPh>
    <rPh sb="18" eb="19">
      <t>コ</t>
    </rPh>
    <rPh sb="20" eb="21">
      <t>ヒト</t>
    </rPh>
    <rPh sb="27" eb="28">
      <t>エン</t>
    </rPh>
    <rPh sb="31" eb="32">
      <t>ハク</t>
    </rPh>
    <rPh sb="33" eb="35">
      <t>ゼイコ</t>
    </rPh>
    <phoneticPr fontId="1"/>
  </si>
  <si>
    <t>＊料金：タイプ関係なく朝食代込1人6,300円/泊（税込）
  Room charge ： Regardless of type, 6,300yen/night
  per person including breakfast (Tax included).</t>
    <rPh sb="1" eb="3">
      <t>リョウキン</t>
    </rPh>
    <rPh sb="7" eb="9">
      <t>カンケイ</t>
    </rPh>
    <rPh sb="11" eb="13">
      <t>チョウショク</t>
    </rPh>
    <rPh sb="13" eb="14">
      <t>ダイ</t>
    </rPh>
    <rPh sb="14" eb="15">
      <t>コ</t>
    </rPh>
    <rPh sb="16" eb="17">
      <t>ヒト</t>
    </rPh>
    <rPh sb="22" eb="23">
      <t>エン</t>
    </rPh>
    <rPh sb="24" eb="25">
      <t>ハク</t>
    </rPh>
    <rPh sb="26" eb="28">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</si>
</sst>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m/d;@"/>
    <numFmt numFmtId="177" formatCode="h:mm;@"/>
  </numFmts>
  <fonts count="47" x14ac:knownFonts="1">
    <font>
      <sz val="12"/>
      <color theme="1"/>
      <name val="ＭＳ ゴシック"/>
      <family val="3"/>
      <charset val="128"/>
    </font>
    <font>
      <sz val="6"/>
      <name val="ＭＳ 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b/>
      <sz val="8"/>
      <name val="ＭＳ Ｐゴシック"/>
      <family val="3"/>
      <charset val="128"/>
    </font>
    <font>
      <b/>
      <sz val="9"/>
      <name val="ＭＳ Ｐゴシック"/>
      <family val="3"/>
      <charset val="128"/>
    </font>
    <font>
      <b/>
      <sz val="6"/>
      <name val="ＭＳ Ｐゴシック"/>
      <family val="3"/>
      <charset val="128"/>
    </font>
    <font>
      <b/>
      <sz val="12"/>
      <color indexed="9"/>
      <name val="ＭＳ Ｐゴシック"/>
      <family val="3"/>
      <charset val="128"/>
    </font>
    <font>
      <b/>
      <sz val="8"/>
      <color indexed="8"/>
      <name val="ＭＳ Ｐゴシック"/>
      <family val="3"/>
      <charset val="128"/>
    </font>
    <font>
      <sz val="10"/>
      <color indexed="8"/>
      <name val="ＭＳ Ｐゴシック"/>
      <family val="3"/>
      <charset val="128"/>
    </font>
    <font>
      <b/>
      <sz val="12"/>
      <color indexed="8"/>
      <name val="ＭＳ Ｐゴシック"/>
      <family val="3"/>
      <charset val="128"/>
    </font>
    <font>
      <b/>
      <sz val="10"/>
      <color indexed="8"/>
      <name val="ＭＳ Ｐゴシック"/>
      <family val="3"/>
      <charset val="128"/>
    </font>
    <font>
      <b/>
      <sz val="10"/>
      <color indexed="10"/>
      <name val="ＭＳ Ｐゴシック"/>
      <family val="3"/>
      <charset val="128"/>
    </font>
    <font>
      <b/>
      <sz val="10"/>
      <name val="ＭＳ Ｐゴシック"/>
      <family val="3"/>
      <charset val="128"/>
    </font>
    <font>
      <b/>
      <sz val="9"/>
      <color indexed="10"/>
      <name val="ＭＳ Ｐゴシック"/>
      <family val="3"/>
      <charset val="128"/>
    </font>
    <font>
      <b/>
      <sz val="16"/>
      <color indexed="9"/>
      <name val="ＭＳ Ｐゴシック"/>
      <family val="3"/>
      <charset val="128"/>
    </font>
    <font>
      <b/>
      <sz val="16"/>
      <color indexed="17"/>
      <name val="ＭＳ Ｐゴシック"/>
      <family val="3"/>
      <charset val="128"/>
    </font>
    <font>
      <u/>
      <sz val="12"/>
      <color theme="10"/>
      <name val="ＭＳ 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9"/>
      <color theme="0"/>
      <name val="ＭＳ Ｐゴシック"/>
      <family val="3"/>
      <charset val="128"/>
    </font>
    <font>
      <b/>
      <sz val="10"/>
      <color theme="1"/>
      <name val="ＭＳ Ｐゴシック"/>
      <family val="3"/>
      <charset val="128"/>
    </font>
    <font>
      <b/>
      <sz val="10"/>
      <color rgb="FFFF0000"/>
      <name val="ＭＳ Ｐゴシック"/>
      <family val="3"/>
      <charset val="128"/>
    </font>
    <font>
      <sz val="10"/>
      <color rgb="FF000000"/>
      <name val="ＭＳ Ｐゴシック"/>
      <family val="3"/>
      <charset val="128"/>
    </font>
    <font>
      <sz val="12"/>
      <name val="ＭＳ Ｐゴシック"/>
      <family val="3"/>
      <charset val="128"/>
      <scheme val="minor"/>
    </font>
    <font>
      <sz val="11"/>
      <color rgb="FF0000FF"/>
      <name val="ＭＳ Ｐゴシック"/>
      <family val="3"/>
      <charset val="128"/>
    </font>
    <font>
      <sz val="9"/>
      <color rgb="FF0000FF"/>
      <name val="ＭＳ Ｐゴシック"/>
      <family val="3"/>
      <charset val="128"/>
    </font>
    <font>
      <b/>
      <sz val="11"/>
      <color rgb="FF0000FF"/>
      <name val="ＭＳ Ｐゴシック"/>
      <family val="3"/>
      <charset val="128"/>
    </font>
    <font>
      <b/>
      <sz val="12"/>
      <color rgb="FF0000FF"/>
      <name val="ＭＳ Ｐゴシック"/>
      <family val="3"/>
      <charset val="128"/>
    </font>
    <font>
      <sz val="10"/>
      <color rgb="FF00B050"/>
      <name val="ＭＳ Ｐゴシック"/>
      <family val="3"/>
      <charset val="128"/>
    </font>
    <font>
      <sz val="9"/>
      <color rgb="FF00B050"/>
      <name val="ＭＳ Ｐゴシック"/>
      <family val="3"/>
      <charset val="128"/>
    </font>
    <font>
      <b/>
      <sz val="9"/>
      <color theme="1"/>
      <name val="ＭＳ Ｐゴシック"/>
      <family val="3"/>
      <charset val="128"/>
    </font>
    <font>
      <b/>
      <sz val="16"/>
      <color theme="0"/>
      <name val="ＭＳ Ｐゴシック"/>
      <family val="3"/>
      <charset val="128"/>
    </font>
    <font>
      <sz val="12"/>
      <color rgb="FF0000FF"/>
      <name val="ＭＳ Ｐゴシック"/>
      <family val="3"/>
      <charset val="128"/>
    </font>
    <font>
      <u/>
      <sz val="12"/>
      <color rgb="FF0000FF"/>
      <name val="ＭＳ ゴシック"/>
      <family val="3"/>
      <charset val="128"/>
    </font>
    <font>
      <sz val="11"/>
      <color rgb="FF0000FF"/>
      <name val="ＭＳ Ｐゴシック"/>
      <family val="3"/>
      <charset val="128"/>
      <scheme val="minor"/>
    </font>
    <font>
      <sz val="9"/>
      <color rgb="FF0070C0"/>
      <name val="ＭＳ Ｐゴシック"/>
      <family val="3"/>
      <charset val="128"/>
    </font>
    <font>
      <b/>
      <sz val="8"/>
      <color rgb="FFFF0000"/>
      <name val="ＭＳ Ｐゴシック"/>
      <family val="3"/>
      <charset val="128"/>
    </font>
    <font>
      <b/>
      <sz val="11"/>
      <color rgb="FFFF0000"/>
      <name val="ＭＳ Ｐゴシック"/>
      <family val="3"/>
      <charset val="128"/>
      <scheme val="minor"/>
    </font>
    <font>
      <b/>
      <sz val="9"/>
      <color rgb="FFFF0000"/>
      <name val="ＭＳ Ｐゴシック"/>
      <family val="3"/>
      <charset val="128"/>
    </font>
    <font>
      <b/>
      <sz val="8"/>
      <color theme="0"/>
      <name val="ＭＳ Ｐゴシック"/>
      <family val="3"/>
      <charset val="128"/>
    </font>
    <font>
      <b/>
      <sz val="7"/>
      <name val="ＭＳ Ｐゴシック"/>
      <family val="3"/>
      <charset val="128"/>
    </font>
    <font>
      <sz val="9"/>
      <color theme="0"/>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D5F8F9"/>
        <bgColor indexed="64"/>
      </patternFill>
    </fill>
  </fills>
  <borders count="53">
    <border>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double">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1">
    <xf numFmtId="0" fontId="0" fillId="0" borderId="0" xfId="0">
      <alignment vertical="center"/>
    </xf>
    <xf numFmtId="0" fontId="20" fillId="0" borderId="0" xfId="0" applyFont="1" applyProtection="1">
      <alignment vertical="center"/>
      <protection locked="0"/>
    </xf>
    <xf numFmtId="0" fontId="25" fillId="0" borderId="0" xfId="0" applyFont="1" applyProtection="1">
      <alignment vertical="center"/>
      <protection locked="0"/>
    </xf>
    <xf numFmtId="0" fontId="27" fillId="0" borderId="0" xfId="0" applyFont="1" applyProtection="1">
      <alignment vertical="center"/>
      <protection locked="0"/>
    </xf>
    <xf numFmtId="0" fontId="20" fillId="0" borderId="0" xfId="0" applyFont="1" applyAlignment="1" applyProtection="1">
      <alignment vertical="center" wrapText="1"/>
      <protection locked="0"/>
    </xf>
    <xf numFmtId="0" fontId="20" fillId="0" borderId="0" xfId="0" applyFont="1" applyAlignment="1" applyProtection="1">
      <alignment horizontal="center" vertical="center"/>
      <protection locked="0"/>
    </xf>
    <xf numFmtId="0" fontId="24" fillId="0" borderId="0" xfId="0" applyFont="1" applyProtection="1">
      <alignment vertical="center"/>
      <protection locked="0"/>
    </xf>
    <xf numFmtId="0" fontId="32" fillId="0" borderId="0" xfId="0" applyFont="1" applyAlignment="1" applyProtection="1">
      <alignment horizontal="left" vertical="center"/>
      <protection locked="0"/>
    </xf>
    <xf numFmtId="0" fontId="0" fillId="0" borderId="0" xfId="0" applyProtection="1">
      <alignment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6" fillId="0" borderId="0" xfId="0" applyFont="1" applyAlignment="1" applyProtection="1">
      <alignment vertical="top" wrapText="1"/>
      <protection locked="0"/>
    </xf>
    <xf numFmtId="0" fontId="6" fillId="0" borderId="18" xfId="0" applyFont="1" applyBorder="1" applyAlignment="1" applyProtection="1">
      <alignment vertical="top" wrapText="1"/>
      <protection locked="0"/>
    </xf>
    <xf numFmtId="0" fontId="24" fillId="0" borderId="0" xfId="0" applyFont="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6" fillId="0" borderId="11" xfId="0" applyFont="1" applyBorder="1" applyAlignment="1" applyProtection="1">
      <alignment vertical="top" wrapText="1"/>
      <protection locked="0"/>
    </xf>
    <xf numFmtId="0" fontId="23" fillId="2" borderId="9"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2" fillId="0" borderId="0" xfId="0" applyFont="1" applyProtection="1">
      <alignment vertical="center"/>
      <protection locked="0"/>
    </xf>
    <xf numFmtId="0" fontId="24" fillId="0" borderId="8"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9" fillId="0" borderId="9"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shrinkToFit="1"/>
      <protection locked="0"/>
    </xf>
    <xf numFmtId="6" fontId="30" fillId="0" borderId="9" xfId="0" applyNumberFormat="1" applyFont="1" applyBorder="1" applyAlignment="1" applyProtection="1">
      <alignment horizontal="center" vertical="center" shrinkToFit="1"/>
      <protection locked="0"/>
    </xf>
    <xf numFmtId="0" fontId="29" fillId="0" borderId="9" xfId="0" applyFont="1" applyBorder="1" applyAlignment="1" applyProtection="1">
      <alignment horizontal="center" vertical="center" shrinkToFit="1"/>
      <protection locked="0"/>
    </xf>
    <xf numFmtId="0" fontId="33" fillId="0" borderId="9" xfId="0" applyFont="1" applyBorder="1" applyProtection="1">
      <alignment vertical="center"/>
      <protection locked="0"/>
    </xf>
    <xf numFmtId="0" fontId="5" fillId="3" borderId="6" xfId="0" applyFont="1" applyFill="1" applyBorder="1" applyAlignment="1" applyProtection="1">
      <alignment horizontal="left" vertical="center" shrinkToFit="1"/>
      <protection locked="0"/>
    </xf>
    <xf numFmtId="0" fontId="2" fillId="3" borderId="7" xfId="0" applyFont="1" applyFill="1" applyBorder="1" applyAlignment="1" applyProtection="1">
      <alignment horizontal="center" vertical="center" shrinkToFit="1"/>
      <protection locked="0"/>
    </xf>
    <xf numFmtId="0" fontId="24" fillId="0" borderId="0" xfId="0" applyFont="1" applyAlignment="1" applyProtection="1">
      <alignment vertical="center" shrinkToFit="1"/>
      <protection locked="0"/>
    </xf>
    <xf numFmtId="0" fontId="21" fillId="0" borderId="0" xfId="0" applyFont="1" applyAlignment="1" applyProtection="1">
      <alignment vertical="center" shrinkToFit="1"/>
      <protection locked="0"/>
    </xf>
    <xf numFmtId="0" fontId="5" fillId="3" borderId="12" xfId="0" applyFont="1" applyFill="1" applyBorder="1" applyAlignment="1" applyProtection="1">
      <alignment horizontal="left" vertical="center" shrinkToFit="1"/>
      <protection locked="0"/>
    </xf>
    <xf numFmtId="0" fontId="29" fillId="0" borderId="9" xfId="0" applyFont="1" applyBorder="1" applyProtection="1">
      <alignment vertical="center"/>
      <protection locked="0"/>
    </xf>
    <xf numFmtId="0" fontId="29" fillId="0" borderId="9" xfId="0" applyFont="1" applyBorder="1" applyAlignment="1" applyProtection="1">
      <alignment vertical="center" shrinkToFit="1"/>
      <protection locked="0"/>
    </xf>
    <xf numFmtId="0" fontId="23" fillId="2" borderId="41"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31" fillId="0" borderId="11" xfId="0" applyFont="1" applyBorder="1" applyProtection="1">
      <alignment vertical="center"/>
      <protection locked="0"/>
    </xf>
    <xf numFmtId="0" fontId="23" fillId="2" borderId="3" xfId="0" applyFont="1" applyFill="1" applyBorder="1" applyAlignment="1" applyProtection="1">
      <alignment horizontal="center" vertical="center" wrapText="1"/>
      <protection locked="0"/>
    </xf>
    <xf numFmtId="0" fontId="22" fillId="0" borderId="0" xfId="0" applyFont="1" applyAlignment="1" applyProtection="1">
      <alignment vertical="center" wrapText="1"/>
      <protection locked="0"/>
    </xf>
    <xf numFmtId="0" fontId="26" fillId="0" borderId="0" xfId="0" applyFont="1" applyAlignment="1" applyProtection="1">
      <alignment horizontal="left" vertical="center" wrapText="1" indent="1"/>
      <protection locked="0"/>
    </xf>
    <xf numFmtId="0" fontId="6" fillId="0" borderId="1" xfId="0" applyFont="1" applyBorder="1" applyAlignment="1" applyProtection="1">
      <alignment vertical="top" wrapText="1"/>
      <protection locked="0"/>
    </xf>
    <xf numFmtId="0" fontId="23" fillId="2" borderId="2" xfId="0" applyFont="1" applyFill="1" applyBorder="1" applyAlignment="1" applyProtection="1">
      <alignment vertical="center" wrapText="1"/>
      <protection locked="0"/>
    </xf>
    <xf numFmtId="0" fontId="22" fillId="0" borderId="0" xfId="0" applyFont="1" applyAlignment="1" applyProtection="1">
      <alignment horizontal="left"/>
    </xf>
    <xf numFmtId="6" fontId="30" fillId="0" borderId="9" xfId="0" applyNumberFormat="1" applyFont="1" applyBorder="1" applyAlignment="1" applyProtection="1">
      <alignment horizontal="center" vertical="center" shrinkToFit="1"/>
    </xf>
    <xf numFmtId="0" fontId="22" fillId="0" borderId="0" xfId="0" applyFont="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36" fillId="0" borderId="19" xfId="0" applyFont="1" applyBorder="1" applyAlignment="1" applyProtection="1">
      <alignment horizontal="left" vertical="center"/>
      <protection locked="0"/>
    </xf>
    <xf numFmtId="0" fontId="36" fillId="0" borderId="16" xfId="0" applyFont="1" applyBorder="1" applyAlignment="1" applyProtection="1">
      <alignment horizontal="left" vertical="center"/>
      <protection locked="0"/>
    </xf>
    <xf numFmtId="0" fontId="36" fillId="0" borderId="17" xfId="0" applyFont="1" applyBorder="1" applyAlignment="1" applyProtection="1">
      <alignment horizontal="left" vertical="center"/>
      <protection locked="0"/>
    </xf>
    <xf numFmtId="0" fontId="21" fillId="0" borderId="0" xfId="0" applyFont="1" applyAlignment="1" applyProtection="1">
      <alignment horizontal="left" vertical="center" wrapText="1"/>
      <protection locked="0"/>
    </xf>
    <xf numFmtId="0" fontId="21" fillId="0" borderId="5"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39" xfId="0" applyFont="1" applyBorder="1" applyAlignment="1" applyProtection="1">
      <alignment horizontal="left" vertical="center" wrapText="1" shrinkToFit="1"/>
      <protection locked="0"/>
    </xf>
    <xf numFmtId="0" fontId="22" fillId="0" borderId="0" xfId="0" applyFont="1" applyAlignment="1" applyProtection="1">
      <alignment vertical="top"/>
      <protection locked="0"/>
    </xf>
    <xf numFmtId="0" fontId="22" fillId="0" borderId="0" xfId="0" applyFont="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22" fillId="0" borderId="0" xfId="0" applyFont="1" applyBorder="1" applyAlignment="1" applyProtection="1">
      <alignment vertical="top" wrapText="1"/>
      <protection locked="0"/>
    </xf>
    <xf numFmtId="0" fontId="45" fillId="0" borderId="0" xfId="0" applyFont="1" applyAlignment="1" applyProtection="1">
      <alignment horizontal="left" vertical="center" wrapText="1"/>
      <protection locked="0"/>
    </xf>
    <xf numFmtId="0" fontId="45" fillId="0" borderId="0" xfId="0" applyFont="1" applyAlignment="1" applyProtection="1">
      <alignment vertical="center" wrapText="1"/>
      <protection locked="0"/>
    </xf>
    <xf numFmtId="0" fontId="45" fillId="0" borderId="0" xfId="0" applyFont="1" applyAlignment="1" applyProtection="1">
      <alignment horizontal="left" vertical="top" wrapText="1"/>
      <protection locked="0"/>
    </xf>
    <xf numFmtId="0" fontId="45" fillId="0" borderId="0" xfId="0" applyFont="1" applyAlignment="1" applyProtection="1">
      <alignment vertical="top"/>
      <protection locked="0"/>
    </xf>
    <xf numFmtId="0" fontId="31" fillId="0" borderId="51" xfId="0" applyFont="1" applyBorder="1" applyProtection="1">
      <alignment vertical="center"/>
    </xf>
    <xf numFmtId="0" fontId="22" fillId="0" borderId="0" xfId="0" applyFont="1" applyAlignment="1" applyProtection="1">
      <alignment vertical="top" wrapText="1"/>
    </xf>
    <xf numFmtId="0" fontId="42" fillId="0" borderId="18" xfId="0" applyFont="1" applyBorder="1" applyAlignment="1" applyProtection="1">
      <alignment horizontal="left" vertical="center"/>
    </xf>
    <xf numFmtId="0" fontId="22" fillId="0" borderId="11" xfId="0" applyFont="1" applyBorder="1" applyAlignment="1" applyProtection="1">
      <alignment horizontal="left" vertical="center"/>
      <protection locked="0"/>
    </xf>
    <xf numFmtId="0" fontId="39" fillId="0" borderId="48"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protection locked="0"/>
    </xf>
    <xf numFmtId="0" fontId="46" fillId="0" borderId="0" xfId="0" applyFont="1" applyProtection="1">
      <alignment vertical="center"/>
      <protection locked="0"/>
    </xf>
    <xf numFmtId="0" fontId="6" fillId="0" borderId="31"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176" fontId="28" fillId="0" borderId="22" xfId="0" applyNumberFormat="1" applyFont="1" applyBorder="1" applyAlignment="1" applyProtection="1">
      <alignment horizontal="center" vertical="center"/>
      <protection locked="0"/>
    </xf>
    <xf numFmtId="176" fontId="28" fillId="0" borderId="23" xfId="0" applyNumberFormat="1"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top" wrapText="1"/>
      <protection locked="0"/>
    </xf>
    <xf numFmtId="0" fontId="38" fillId="4" borderId="19" xfId="0" applyFont="1" applyFill="1" applyBorder="1" applyAlignment="1" applyProtection="1">
      <alignment horizontal="left" vertical="center" wrapText="1"/>
      <protection locked="0"/>
    </xf>
    <xf numFmtId="0" fontId="38" fillId="4" borderId="16" xfId="0" applyFont="1" applyFill="1" applyBorder="1" applyAlignment="1" applyProtection="1">
      <alignment horizontal="left" vertical="center" wrapText="1"/>
      <protection locked="0"/>
    </xf>
    <xf numFmtId="0" fontId="38" fillId="4" borderId="17" xfId="0" applyFont="1" applyFill="1" applyBorder="1" applyAlignment="1" applyProtection="1">
      <alignment horizontal="left" vertical="center" wrapText="1"/>
      <protection locked="0"/>
    </xf>
    <xf numFmtId="0" fontId="40" fillId="0" borderId="5"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176" fontId="28" fillId="0" borderId="43" xfId="0" applyNumberFormat="1" applyFont="1" applyBorder="1" applyAlignment="1" applyProtection="1">
      <alignment horizontal="center" vertical="center"/>
      <protection locked="0"/>
    </xf>
    <xf numFmtId="0" fontId="31" fillId="0" borderId="15" xfId="0"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176" fontId="28" fillId="0" borderId="24" xfId="0" applyNumberFormat="1" applyFont="1" applyBorder="1" applyAlignment="1" applyProtection="1">
      <alignment horizontal="center" vertical="center"/>
      <protection locked="0"/>
    </xf>
    <xf numFmtId="20" fontId="28" fillId="0" borderId="25" xfId="0" applyNumberFormat="1"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177" fontId="28" fillId="0" borderId="29" xfId="0" applyNumberFormat="1" applyFont="1" applyBorder="1" applyAlignment="1" applyProtection="1">
      <alignment horizontal="center" vertical="center"/>
      <protection locked="0"/>
    </xf>
    <xf numFmtId="177" fontId="28" fillId="0" borderId="30" xfId="0" applyNumberFormat="1"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6" fillId="0" borderId="10"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177" fontId="28" fillId="0" borderId="36" xfId="0" applyNumberFormat="1" applyFont="1" applyBorder="1" applyAlignment="1" applyProtection="1">
      <alignment horizontal="center" vertical="center"/>
      <protection locked="0"/>
    </xf>
    <xf numFmtId="177" fontId="28" fillId="0" borderId="37" xfId="0" applyNumberFormat="1" applyFont="1" applyBorder="1" applyAlignment="1" applyProtection="1">
      <alignment horizontal="center" vertical="center"/>
      <protection locked="0"/>
    </xf>
    <xf numFmtId="0" fontId="15" fillId="3" borderId="49" xfId="0" applyFont="1" applyFill="1" applyBorder="1" applyAlignment="1" applyProtection="1">
      <alignment horizontal="center" vertical="center" wrapText="1" shrinkToFit="1"/>
      <protection locked="0"/>
    </xf>
    <xf numFmtId="0" fontId="15" fillId="3" borderId="50" xfId="0" applyFont="1" applyFill="1" applyBorder="1" applyAlignment="1" applyProtection="1">
      <alignment horizontal="center" vertical="center" shrinkToFit="1"/>
      <protection locked="0"/>
    </xf>
    <xf numFmtId="20" fontId="28" fillId="0" borderId="3" xfId="0" applyNumberFormat="1"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35" fillId="2" borderId="15" xfId="0" applyFont="1" applyFill="1" applyBorder="1" applyAlignment="1" applyProtection="1">
      <alignment horizontal="center" vertical="center" wrapText="1"/>
      <protection locked="0"/>
    </xf>
    <xf numFmtId="0" fontId="35" fillId="2" borderId="16" xfId="0" applyFont="1" applyFill="1" applyBorder="1" applyAlignment="1" applyProtection="1">
      <alignment horizontal="center" vertical="center" wrapText="1"/>
      <protection locked="0"/>
    </xf>
    <xf numFmtId="0" fontId="35" fillId="2" borderId="17" xfId="0" applyFont="1" applyFill="1" applyBorder="1" applyAlignment="1" applyProtection="1">
      <alignment horizontal="center" vertical="center" wrapText="1"/>
      <protection locked="0"/>
    </xf>
    <xf numFmtId="0" fontId="36" fillId="0" borderId="11" xfId="0" applyFont="1" applyBorder="1" applyAlignment="1" applyProtection="1">
      <alignment horizontal="left" vertical="center" shrinkToFit="1"/>
      <protection locked="0"/>
    </xf>
    <xf numFmtId="0" fontId="6" fillId="0" borderId="16" xfId="0" applyFont="1" applyBorder="1" applyAlignment="1" applyProtection="1">
      <alignment vertical="center" wrapText="1"/>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7" fillId="0" borderId="11" xfId="1" applyFont="1" applyFill="1" applyBorder="1" applyAlignment="1" applyProtection="1">
      <alignment horizontal="left" vertical="center" shrinkToFit="1"/>
      <protection locked="0"/>
    </xf>
    <xf numFmtId="0" fontId="6" fillId="0" borderId="11" xfId="0" applyFont="1" applyBorder="1" applyAlignment="1" applyProtection="1">
      <alignment vertical="center" wrapText="1"/>
      <protection locked="0"/>
    </xf>
    <xf numFmtId="0" fontId="34" fillId="0" borderId="32"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41" fillId="0" borderId="16" xfId="0" applyFont="1" applyBorder="1" applyAlignment="1" applyProtection="1">
      <alignment horizontal="left" vertical="center" wrapText="1"/>
    </xf>
    <xf numFmtId="0" fontId="41" fillId="0" borderId="17" xfId="0" applyFont="1" applyBorder="1" applyAlignment="1" applyProtection="1">
      <alignment horizontal="left" vertical="center" wrapText="1"/>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36" fillId="0" borderId="2"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8" fillId="0" borderId="19"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3" fillId="2" borderId="9"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shrinkToFit="1"/>
      <protection locked="0"/>
    </xf>
    <xf numFmtId="0" fontId="36" fillId="0" borderId="38" xfId="0" applyFont="1" applyBorder="1" applyAlignment="1" applyProtection="1">
      <alignment horizontal="center" vertical="center" shrinkToFit="1"/>
      <protection locked="0"/>
    </xf>
    <xf numFmtId="0" fontId="36" fillId="0" borderId="12" xfId="0" applyFont="1" applyBorder="1" applyAlignment="1" applyProtection="1">
      <alignment horizontal="center" vertical="center" shrinkToFit="1"/>
      <protection locked="0"/>
    </xf>
    <xf numFmtId="0" fontId="23" fillId="2" borderId="5" xfId="0" applyFont="1" applyFill="1" applyBorder="1" applyAlignment="1" applyProtection="1">
      <alignment horizontal="center" vertical="center" shrinkToFit="1"/>
      <protection locked="0"/>
    </xf>
    <xf numFmtId="0" fontId="23" fillId="2" borderId="40" xfId="0" applyFont="1" applyFill="1" applyBorder="1" applyAlignment="1" applyProtection="1">
      <alignment horizontal="center" vertical="center" shrinkToFit="1"/>
      <protection locked="0"/>
    </xf>
    <xf numFmtId="0" fontId="22" fillId="0" borderId="0" xfId="0" applyFont="1" applyAlignment="1" applyProtection="1">
      <alignment horizontal="left" vertical="top" wrapText="1"/>
    </xf>
    <xf numFmtId="0" fontId="21" fillId="0" borderId="44" xfId="0" applyFont="1" applyBorder="1" applyAlignment="1" applyProtection="1">
      <alignment horizontal="left" vertical="center" wrapText="1" shrinkToFit="1"/>
      <protection locked="0"/>
    </xf>
    <xf numFmtId="0" fontId="21" fillId="0" borderId="18" xfId="0" applyFont="1" applyBorder="1" applyAlignment="1" applyProtection="1">
      <alignment horizontal="left" vertical="center" wrapText="1" shrinkToFit="1"/>
      <protection locked="0"/>
    </xf>
    <xf numFmtId="0" fontId="21" fillId="0" borderId="45" xfId="0" applyFont="1" applyBorder="1" applyAlignment="1" applyProtection="1">
      <alignment horizontal="left" vertical="center" wrapText="1" shrinkToFit="1"/>
      <protection locked="0"/>
    </xf>
    <xf numFmtId="0" fontId="15" fillId="3" borderId="46" xfId="0" applyFont="1" applyFill="1" applyBorder="1" applyAlignment="1" applyProtection="1">
      <alignment horizontal="center" vertical="center" wrapText="1" shrinkToFit="1"/>
      <protection locked="0"/>
    </xf>
    <xf numFmtId="0" fontId="15" fillId="3" borderId="47" xfId="0" applyFont="1" applyFill="1" applyBorder="1" applyAlignment="1" applyProtection="1">
      <alignment horizontal="center" vertical="center" shrinkToFit="1"/>
      <protection locked="0"/>
    </xf>
    <xf numFmtId="0" fontId="28" fillId="0" borderId="2" xfId="0" applyFont="1" applyBorder="1" applyAlignment="1" applyProtection="1">
      <alignment horizontal="left" vertical="center" wrapText="1" shrinkToFit="1"/>
      <protection locked="0"/>
    </xf>
    <xf numFmtId="0" fontId="28" fillId="0" borderId="38" xfId="0" applyFont="1" applyBorder="1" applyAlignment="1" applyProtection="1">
      <alignment horizontal="left" vertical="center" wrapText="1" shrinkToFit="1"/>
      <protection locked="0"/>
    </xf>
    <xf numFmtId="0" fontId="28" fillId="0" borderId="12" xfId="0" applyFont="1" applyBorder="1" applyAlignment="1" applyProtection="1">
      <alignment horizontal="left" vertical="center" wrapText="1" shrinkToFit="1"/>
      <protection locked="0"/>
    </xf>
    <xf numFmtId="0" fontId="33" fillId="0" borderId="9"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6" fontId="30" fillId="0" borderId="1" xfId="0" applyNumberFormat="1" applyFont="1" applyBorder="1" applyAlignment="1" applyProtection="1">
      <alignment horizontal="center" vertical="center" shrinkToFit="1"/>
    </xf>
    <xf numFmtId="0" fontId="30" fillId="0" borderId="52" xfId="0" applyNumberFormat="1" applyFont="1" applyBorder="1" applyAlignment="1" applyProtection="1">
      <alignment horizontal="right" vertical="center" shrinkToFit="1"/>
    </xf>
  </cellXfs>
  <cellStyles count="2">
    <cellStyle name="ハイパーリンク" xfId="1" builtinId="8"/>
    <cellStyle name="標準" xfId="0" builtinId="0"/>
  </cellStyles>
  <dxfs count="65">
    <dxf>
      <fill>
        <patternFill>
          <bgColor rgb="FFFFFF99"/>
        </patternFill>
      </fill>
    </dxf>
    <dxf>
      <fill>
        <patternFill patternType="none">
          <bgColor indexed="65"/>
        </patternFill>
      </fill>
    </dxf>
    <dxf>
      <fill>
        <patternFill patternType="none">
          <bgColor indexed="65"/>
        </patternFill>
      </fill>
    </dxf>
    <dxf>
      <fill>
        <patternFill>
          <bgColor rgb="FFCCFFFF"/>
        </patternFill>
      </fill>
    </dxf>
    <dxf>
      <fill>
        <patternFill>
          <bgColor rgb="FFCCFFFF"/>
        </patternFill>
      </fill>
    </dxf>
    <dxf>
      <fill>
        <patternFill>
          <bgColor rgb="FFFFFF99"/>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CCFFFF"/>
        </patternFill>
      </fill>
    </dxf>
    <dxf>
      <fill>
        <patternFill>
          <bgColor rgb="FFCCFFFF"/>
        </patternFill>
      </fill>
    </dxf>
    <dxf>
      <fill>
        <patternFill>
          <bgColor rgb="FFFFFF99"/>
        </patternFill>
      </fill>
    </dxf>
    <dxf>
      <font>
        <color theme="0"/>
      </font>
    </dxf>
    <dxf>
      <fill>
        <patternFill>
          <bgColor rgb="FFFFC000"/>
        </patternFill>
      </fill>
    </dxf>
    <dxf>
      <fill>
        <patternFill>
          <bgColor rgb="FFFFFF00"/>
        </patternFill>
      </fill>
    </dxf>
    <dxf>
      <fill>
        <patternFill>
          <bgColor rgb="FFFFFF00"/>
        </patternFill>
      </fill>
    </dxf>
    <dxf>
      <fill>
        <patternFill>
          <bgColor rgb="FF92D050"/>
        </patternFill>
      </fill>
    </dxf>
    <dxf>
      <font>
        <color theme="0"/>
      </font>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CCFFFF"/>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CC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indexed="65"/>
        </patternFill>
      </fill>
    </dxf>
    <dxf>
      <fill>
        <patternFill>
          <bgColor rgb="FFCCFFFF"/>
        </patternFill>
      </fill>
    </dxf>
    <dxf>
      <font>
        <b/>
        <i val="0"/>
      </font>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CCFFFF"/>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CCFFFF"/>
        </patternFill>
      </fill>
    </dxf>
  </dxfs>
  <tableStyles count="0" defaultTableStyle="TableStyleMedium2" defaultPivotStyle="PivotStyleLight16"/>
  <colors>
    <mruColors>
      <color rgb="FFFFFFCC"/>
      <color rgb="FFD5F8F9"/>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123825</xdr:colOff>
      <xdr:row>1</xdr:row>
      <xdr:rowOff>0</xdr:rowOff>
    </xdr:to>
    <xdr:grpSp>
      <xdr:nvGrpSpPr>
        <xdr:cNvPr id="2037" name="Group 1">
          <a:extLst>
            <a:ext uri="{FF2B5EF4-FFF2-40B4-BE49-F238E27FC236}">
              <a16:creationId xmlns:a16="http://schemas.microsoft.com/office/drawing/2014/main" id="{00000000-0008-0000-0000-0000F5070000}"/>
            </a:ext>
          </a:extLst>
        </xdr:cNvPr>
        <xdr:cNvGrpSpPr>
          <a:grpSpLocks/>
        </xdr:cNvGrpSpPr>
      </xdr:nvGrpSpPr>
      <xdr:grpSpPr bwMode="auto">
        <a:xfrm>
          <a:off x="57150" y="47625"/>
          <a:ext cx="280988" cy="317500"/>
          <a:chOff x="15243" y="292"/>
          <a:chExt cx="552" cy="416"/>
        </a:xfrm>
      </xdr:grpSpPr>
      <xdr:sp macro="" textlink="">
        <xdr:nvSpPr>
          <xdr:cNvPr id="2042" name="AutoShape 3">
            <a:extLst>
              <a:ext uri="{FF2B5EF4-FFF2-40B4-BE49-F238E27FC236}">
                <a16:creationId xmlns:a16="http://schemas.microsoft.com/office/drawing/2014/main" id="{00000000-0008-0000-0000-0000FA070000}"/>
              </a:ext>
            </a:extLst>
          </xdr:cNvPr>
          <xdr:cNvSpPr>
            <a:spLocks noChangeArrowheads="1"/>
          </xdr:cNvSpPr>
        </xdr:nvSpPr>
        <xdr:spPr bwMode="auto">
          <a:xfrm>
            <a:off x="15243" y="301"/>
            <a:ext cx="533" cy="407"/>
          </a:xfrm>
          <a:prstGeom prst="roundRect">
            <a:avLst>
              <a:gd name="adj" fmla="val 16667"/>
            </a:avLst>
          </a:prstGeom>
          <a:solidFill>
            <a:srgbClr val="FFFFFF"/>
          </a:solidFill>
          <a:ln w="19050">
            <a:solidFill>
              <a:srgbClr val="7F7F7F"/>
            </a:solidFill>
            <a:round/>
            <a:headEnd/>
            <a:tailEnd/>
          </a:ln>
        </xdr:spPr>
      </xdr:sp>
      <xdr:sp macro="" textlink="">
        <xdr:nvSpPr>
          <xdr:cNvPr id="11" name="Rectangle 2">
            <a:extLst>
              <a:ext uri="{FF2B5EF4-FFF2-40B4-BE49-F238E27FC236}">
                <a16:creationId xmlns:a16="http://schemas.microsoft.com/office/drawing/2014/main" id="{00000000-0008-0000-0000-00000B000000}"/>
              </a:ext>
            </a:extLst>
          </xdr:cNvPr>
          <xdr:cNvSpPr>
            <a:spLocks noChangeArrowheads="1"/>
          </xdr:cNvSpPr>
        </xdr:nvSpPr>
        <xdr:spPr bwMode="auto">
          <a:xfrm>
            <a:off x="15280" y="292"/>
            <a:ext cx="515" cy="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7F7F7F"/>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808080"/>
                </a:solidFill>
                <a:latin typeface="メイリオ" panose="020B0604030504040204" pitchFamily="50" charset="-128"/>
                <a:ea typeface="メイリオ" panose="020B0604030504040204" pitchFamily="50" charset="-128"/>
                <a:cs typeface="メイリオ" panose="020B0604030504040204" pitchFamily="50" charset="-128"/>
              </a:rPr>
              <a:t>１</a:t>
            </a:r>
          </a:p>
        </xdr:txBody>
      </xdr:sp>
    </xdr:grpSp>
    <xdr:clientData/>
  </xdr:twoCellAnchor>
  <xdr:oneCellAnchor>
    <xdr:from>
      <xdr:col>6</xdr:col>
      <xdr:colOff>0</xdr:colOff>
      <xdr:row>40</xdr:row>
      <xdr:rowOff>304800</xdr:rowOff>
    </xdr:from>
    <xdr:ext cx="1594418" cy="683947"/>
    <xdr:sp macro="" textlink="">
      <xdr:nvSpPr>
        <xdr:cNvPr id="13" name="AutoShape 4">
          <a:extLst>
            <a:ext uri="{FF2B5EF4-FFF2-40B4-BE49-F238E27FC236}">
              <a16:creationId xmlns:a16="http://schemas.microsoft.com/office/drawing/2014/main" id="{00000000-0008-0000-0000-00000D000000}"/>
            </a:ext>
          </a:extLst>
        </xdr:cNvPr>
        <xdr:cNvSpPr>
          <a:spLocks noChangeArrowheads="1"/>
        </xdr:cNvSpPr>
      </xdr:nvSpPr>
      <xdr:spPr bwMode="auto">
        <a:xfrm>
          <a:off x="2724573" y="15097125"/>
          <a:ext cx="1594418" cy="683947"/>
        </a:xfrm>
        <a:prstGeom prst="roundRect">
          <a:avLst>
            <a:gd name="adj" fmla="val 16667"/>
          </a:avLst>
        </a:prstGeom>
        <a:solidFill>
          <a:srgbClr val="CCFFFF"/>
        </a:solidFill>
        <a:ln w="28575">
          <a:solidFill>
            <a:srgbClr val="0000FF"/>
          </a:solidFill>
          <a:round/>
          <a:headEnd/>
          <a:tailEnd/>
        </a:ln>
      </xdr:spPr>
      <xdr:txBody>
        <a:bodyPr wrap="none" lIns="74295" tIns="8890" rIns="74295" bIns="8890" anchor="t" upright="1">
          <a:spAutoFit/>
        </a:bodyPr>
        <a:lstStyle/>
        <a:p>
          <a:pPr algn="l" rtl="0">
            <a:defRPr sz="1000"/>
          </a:pPr>
          <a:r>
            <a:rPr lang="ja-JP" altLang="en-US" sz="3600" b="0" i="0" u="none" strike="noStrike" baseline="0">
              <a:solidFill>
                <a:srgbClr val="0000FF"/>
              </a:solidFill>
              <a:latin typeface="平成明朝"/>
            </a:rPr>
            <a:t>記入例</a:t>
          </a:r>
        </a:p>
      </xdr:txBody>
    </xdr:sp>
    <xdr:clientData/>
  </xdr:oneCellAnchor>
  <xdr:twoCellAnchor>
    <xdr:from>
      <xdr:col>0</xdr:col>
      <xdr:colOff>57150</xdr:colOff>
      <xdr:row>36</xdr:row>
      <xdr:rowOff>47625</xdr:rowOff>
    </xdr:from>
    <xdr:to>
      <xdr:col>1</xdr:col>
      <xdr:colOff>123825</xdr:colOff>
      <xdr:row>37</xdr:row>
      <xdr:rowOff>0</xdr:rowOff>
    </xdr:to>
    <xdr:grpSp>
      <xdr:nvGrpSpPr>
        <xdr:cNvPr id="2039" name="Group 1">
          <a:extLst>
            <a:ext uri="{FF2B5EF4-FFF2-40B4-BE49-F238E27FC236}">
              <a16:creationId xmlns:a16="http://schemas.microsoft.com/office/drawing/2014/main" id="{00000000-0008-0000-0000-0000F7070000}"/>
            </a:ext>
          </a:extLst>
        </xdr:cNvPr>
        <xdr:cNvGrpSpPr>
          <a:grpSpLocks/>
        </xdr:cNvGrpSpPr>
      </xdr:nvGrpSpPr>
      <xdr:grpSpPr bwMode="auto">
        <a:xfrm>
          <a:off x="57150" y="13850938"/>
          <a:ext cx="280988" cy="261937"/>
          <a:chOff x="15243" y="292"/>
          <a:chExt cx="552" cy="416"/>
        </a:xfrm>
      </xdr:grpSpPr>
      <xdr:sp macro="" textlink="">
        <xdr:nvSpPr>
          <xdr:cNvPr id="2040" name="AutoShape 3">
            <a:extLst>
              <a:ext uri="{FF2B5EF4-FFF2-40B4-BE49-F238E27FC236}">
                <a16:creationId xmlns:a16="http://schemas.microsoft.com/office/drawing/2014/main" id="{00000000-0008-0000-0000-0000F8070000}"/>
              </a:ext>
            </a:extLst>
          </xdr:cNvPr>
          <xdr:cNvSpPr>
            <a:spLocks noChangeArrowheads="1"/>
          </xdr:cNvSpPr>
        </xdr:nvSpPr>
        <xdr:spPr bwMode="auto">
          <a:xfrm>
            <a:off x="15243" y="301"/>
            <a:ext cx="533" cy="407"/>
          </a:xfrm>
          <a:prstGeom prst="roundRect">
            <a:avLst>
              <a:gd name="adj" fmla="val 16667"/>
            </a:avLst>
          </a:prstGeom>
          <a:solidFill>
            <a:srgbClr val="FFFFFF"/>
          </a:solidFill>
          <a:ln w="19050">
            <a:solidFill>
              <a:srgbClr val="7F7F7F"/>
            </a:solidFill>
            <a:round/>
            <a:headEnd/>
            <a:tailEnd/>
          </a:ln>
        </xdr:spPr>
      </xdr:sp>
      <xdr:sp macro="" textlink="">
        <xdr:nvSpPr>
          <xdr:cNvPr id="16" name="Rectangle 2">
            <a:extLst>
              <a:ext uri="{FF2B5EF4-FFF2-40B4-BE49-F238E27FC236}">
                <a16:creationId xmlns:a16="http://schemas.microsoft.com/office/drawing/2014/main" id="{00000000-0008-0000-0000-000010000000}"/>
              </a:ext>
            </a:extLst>
          </xdr:cNvPr>
          <xdr:cNvSpPr>
            <a:spLocks noChangeArrowheads="1"/>
          </xdr:cNvSpPr>
        </xdr:nvSpPr>
        <xdr:spPr bwMode="auto">
          <a:xfrm>
            <a:off x="15280" y="292"/>
            <a:ext cx="515" cy="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7F7F7F"/>
                </a:solidFill>
                <a:miter lim="800000"/>
                <a:headEnd/>
                <a:tailEnd/>
              </a14:hiddenLine>
            </a:ext>
          </a:extLst>
        </xdr:spPr>
        <xdr:txBody>
          <a:bodyPr vertOverflow="clip" wrap="square" lIns="0" tIns="0" rIns="0" bIns="0" anchor="ctr" upright="1"/>
          <a:lstStyle/>
          <a:p>
            <a:pPr algn="ctr" rtl="0">
              <a:defRPr sz="1000"/>
            </a:pPr>
            <a:r>
              <a:rPr lang="ja-JP" altLang="en-US" sz="1200" b="1" i="0" u="none" strike="noStrike" baseline="0">
                <a:solidFill>
                  <a:srgbClr val="808080"/>
                </a:solidFill>
                <a:latin typeface="メイリオ" panose="020B0604030504040204" pitchFamily="50" charset="-128"/>
                <a:ea typeface="メイリオ" panose="020B0604030504040204" pitchFamily="50" charset="-128"/>
                <a:cs typeface="メイリオ" panose="020B0604030504040204" pitchFamily="50" charset="-128"/>
              </a:rPr>
              <a:t>１</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ictad@jic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5"/>
  <sheetViews>
    <sheetView showGridLines="0" tabSelected="1" zoomScale="80" zoomScaleNormal="80" zoomScaleSheetLayoutView="80" workbookViewId="0">
      <selection activeCell="A2" sqref="A2:J2"/>
    </sheetView>
  </sheetViews>
  <sheetFormatPr defaultColWidth="9" defaultRowHeight="14" x14ac:dyDescent="0.2"/>
  <cols>
    <col min="1" max="1" width="2.83203125" style="1" customWidth="1"/>
    <col min="2" max="2" width="3.83203125" style="1" customWidth="1"/>
    <col min="3" max="3" width="9.25" style="1" customWidth="1"/>
    <col min="4" max="5" width="12.6640625" style="1" customWidth="1"/>
    <col min="6" max="6" width="11.25" style="1" customWidth="1"/>
    <col min="7" max="7" width="10.4140625" style="1" customWidth="1"/>
    <col min="8" max="8" width="9.08203125" style="1" customWidth="1"/>
    <col min="9" max="9" width="10.25" style="1" customWidth="1"/>
    <col min="10" max="10" width="13.9140625" style="1" customWidth="1"/>
    <col min="11" max="11" width="9.75" style="1" customWidth="1"/>
    <col min="12" max="12" width="12" style="1" customWidth="1"/>
    <col min="13" max="13" width="3.5" style="6" customWidth="1"/>
    <col min="14" max="14" width="91.58203125" style="1" customWidth="1"/>
    <col min="15" max="18" width="9" style="1"/>
    <col min="19" max="22" width="11.08203125" style="1" customWidth="1"/>
    <col min="23" max="16384" width="9" style="1"/>
  </cols>
  <sheetData>
    <row r="1" spans="1:22" ht="29.25" customHeight="1" thickBot="1" x14ac:dyDescent="0.25">
      <c r="I1" s="96" t="s">
        <v>67</v>
      </c>
      <c r="J1" s="96"/>
      <c r="K1" s="93"/>
      <c r="L1" s="93"/>
      <c r="M1" s="2"/>
      <c r="N1" s="71"/>
      <c r="O1" s="3"/>
      <c r="P1" s="3"/>
      <c r="Q1" s="3"/>
      <c r="R1" s="3"/>
      <c r="S1" s="3"/>
      <c r="T1" s="3"/>
      <c r="U1" s="3"/>
    </row>
    <row r="2" spans="1:22" ht="41.25" customHeight="1" thickBot="1" x14ac:dyDescent="0.25">
      <c r="A2" s="114" t="s">
        <v>1</v>
      </c>
      <c r="B2" s="115"/>
      <c r="C2" s="115"/>
      <c r="D2" s="115"/>
      <c r="E2" s="115"/>
      <c r="F2" s="115"/>
      <c r="G2" s="115"/>
      <c r="H2" s="115"/>
      <c r="I2" s="115"/>
      <c r="J2" s="116"/>
      <c r="K2" s="94"/>
      <c r="L2" s="95"/>
      <c r="M2" s="2"/>
      <c r="N2" s="4" t="s">
        <v>2</v>
      </c>
    </row>
    <row r="3" spans="1:22" ht="18" customHeight="1" x14ac:dyDescent="0.2">
      <c r="B3" s="5"/>
    </row>
    <row r="4" spans="1:22" ht="27.75" customHeight="1" thickBot="1" x14ac:dyDescent="0.25">
      <c r="A4" s="7" t="s">
        <v>3</v>
      </c>
      <c r="H4" s="122" t="s">
        <v>73</v>
      </c>
      <c r="I4" s="122"/>
      <c r="J4" s="117"/>
      <c r="K4" s="117"/>
      <c r="L4" s="117"/>
      <c r="M4" s="2"/>
      <c r="N4" s="8"/>
      <c r="O4" s="8"/>
      <c r="P4" s="8"/>
      <c r="Q4" s="8"/>
    </row>
    <row r="5" spans="1:22" ht="27.75" customHeight="1" thickBot="1" x14ac:dyDescent="0.25">
      <c r="A5" s="9" t="s">
        <v>5</v>
      </c>
      <c r="H5" s="118" t="s">
        <v>74</v>
      </c>
      <c r="I5" s="118"/>
      <c r="J5" s="117"/>
      <c r="K5" s="117"/>
      <c r="L5" s="117"/>
      <c r="M5" s="2"/>
    </row>
    <row r="6" spans="1:22" ht="24" customHeight="1" thickBot="1" x14ac:dyDescent="0.25">
      <c r="A6" s="9" t="s">
        <v>7</v>
      </c>
      <c r="H6" s="119" t="s">
        <v>75</v>
      </c>
      <c r="I6" s="119"/>
      <c r="J6" s="117"/>
      <c r="K6" s="117"/>
      <c r="L6" s="117"/>
      <c r="M6" s="2"/>
    </row>
    <row r="7" spans="1:22" ht="24" customHeight="1" thickBot="1" x14ac:dyDescent="0.25">
      <c r="H7" s="120"/>
      <c r="I7" s="120"/>
      <c r="J7" s="121"/>
      <c r="K7" s="117"/>
      <c r="L7" s="117"/>
      <c r="M7" s="2"/>
    </row>
    <row r="8" spans="1:22" ht="26.25" customHeight="1" thickBot="1" x14ac:dyDescent="0.25">
      <c r="A8" s="136" t="s">
        <v>9</v>
      </c>
      <c r="B8" s="136"/>
      <c r="C8" s="136"/>
      <c r="D8" s="136"/>
      <c r="E8" s="136"/>
      <c r="F8" s="136"/>
      <c r="G8" s="136"/>
      <c r="H8" s="136"/>
      <c r="I8" s="136"/>
      <c r="J8" s="136"/>
      <c r="K8" s="136"/>
      <c r="L8" s="136"/>
    </row>
    <row r="9" spans="1:22" s="10" customFormat="1" ht="24" customHeight="1" thickBot="1" x14ac:dyDescent="0.25">
      <c r="A9" s="131" t="s">
        <v>68</v>
      </c>
      <c r="B9" s="132"/>
      <c r="C9" s="132"/>
      <c r="D9" s="132"/>
      <c r="E9" s="137"/>
      <c r="F9" s="138"/>
      <c r="G9" s="138"/>
      <c r="H9" s="138"/>
      <c r="I9" s="138"/>
      <c r="J9" s="138"/>
      <c r="K9" s="138"/>
      <c r="L9" s="139"/>
      <c r="M9" s="2"/>
      <c r="N9" s="44" t="s">
        <v>54</v>
      </c>
    </row>
    <row r="10" spans="1:22" s="10" customFormat="1" ht="42.75" customHeight="1" thickBot="1" x14ac:dyDescent="0.25">
      <c r="A10" s="131" t="s">
        <v>69</v>
      </c>
      <c r="B10" s="132"/>
      <c r="C10" s="132"/>
      <c r="D10" s="132"/>
      <c r="E10" s="81"/>
      <c r="F10" s="82"/>
      <c r="G10" s="82"/>
      <c r="H10" s="82"/>
      <c r="I10" s="83"/>
      <c r="J10" s="129" t="str">
        <f>IF(E10="①JICA研修員","研修事業総合システムから予約願います",IF(E10="②JICA研修員（私的宿泊）","長期研修員/宿泊費自己負担",""))</f>
        <v/>
      </c>
      <c r="K10" s="129"/>
      <c r="L10" s="130"/>
      <c r="M10" s="2"/>
      <c r="N10" s="146" t="s">
        <v>77</v>
      </c>
      <c r="Q10" s="10" t="s">
        <v>11</v>
      </c>
    </row>
    <row r="11" spans="1:22" s="10" customFormat="1" ht="17.25" customHeight="1" x14ac:dyDescent="0.2">
      <c r="A11" s="67" t="s">
        <v>53</v>
      </c>
      <c r="C11" s="11"/>
      <c r="D11" s="11"/>
      <c r="E11" s="11"/>
      <c r="F11" s="11"/>
      <c r="G11" s="11"/>
      <c r="H11" s="11"/>
      <c r="I11" s="11"/>
      <c r="J11" s="11"/>
      <c r="K11" s="11"/>
      <c r="L11" s="12"/>
      <c r="M11" s="13"/>
      <c r="N11" s="146"/>
      <c r="O11" s="8"/>
      <c r="P11" s="8"/>
      <c r="Q11" s="8"/>
      <c r="R11" s="8"/>
      <c r="S11" s="8"/>
      <c r="T11" s="8"/>
      <c r="U11" s="8"/>
      <c r="V11" s="8"/>
    </row>
    <row r="12" spans="1:22" s="10" customFormat="1" ht="7.5" customHeight="1" thickBot="1" x14ac:dyDescent="0.25">
      <c r="A12" s="68"/>
      <c r="C12" s="11"/>
      <c r="D12" s="11"/>
      <c r="E12" s="11"/>
      <c r="F12" s="11"/>
      <c r="G12" s="11"/>
      <c r="H12" s="11"/>
      <c r="I12" s="11"/>
      <c r="J12" s="11"/>
      <c r="K12" s="11"/>
      <c r="L12" s="15"/>
      <c r="M12" s="13"/>
      <c r="N12" s="146"/>
      <c r="O12" s="8"/>
      <c r="P12" s="8"/>
      <c r="Q12" s="8"/>
      <c r="R12" s="8"/>
      <c r="S12" s="8"/>
      <c r="T12" s="8"/>
      <c r="U12" s="8"/>
      <c r="V12" s="8"/>
    </row>
    <row r="13" spans="1:22" s="10" customFormat="1" ht="20.25" customHeight="1" thickBot="1" x14ac:dyDescent="0.25">
      <c r="A13" s="123" t="s">
        <v>12</v>
      </c>
      <c r="B13" s="124"/>
      <c r="C13" s="78" t="s">
        <v>70</v>
      </c>
      <c r="D13" s="78"/>
      <c r="E13" s="125" t="s">
        <v>71</v>
      </c>
      <c r="F13" s="125"/>
      <c r="G13" s="74"/>
      <c r="H13" s="75"/>
      <c r="I13" s="125" t="s">
        <v>72</v>
      </c>
      <c r="J13" s="127"/>
      <c r="K13" s="74"/>
      <c r="L13" s="99"/>
      <c r="M13" s="13"/>
      <c r="N13" s="146"/>
      <c r="O13" s="8"/>
      <c r="P13" s="8"/>
      <c r="Q13" s="8"/>
      <c r="R13" s="8"/>
      <c r="S13" s="8"/>
      <c r="T13" s="8"/>
      <c r="U13" s="8"/>
      <c r="V13" s="8"/>
    </row>
    <row r="14" spans="1:22" s="10" customFormat="1" ht="20.25" customHeight="1" thickTop="1" thickBot="1" x14ac:dyDescent="0.25">
      <c r="A14" s="76"/>
      <c r="B14" s="77"/>
      <c r="C14" s="73"/>
      <c r="D14" s="73"/>
      <c r="E14" s="126"/>
      <c r="F14" s="126"/>
      <c r="G14" s="100"/>
      <c r="H14" s="101"/>
      <c r="I14" s="128"/>
      <c r="J14" s="128"/>
      <c r="K14" s="102"/>
      <c r="L14" s="103"/>
      <c r="M14" s="13"/>
      <c r="N14" s="66"/>
      <c r="O14" s="8"/>
      <c r="P14" s="8"/>
      <c r="Q14" s="8"/>
      <c r="R14" s="8"/>
      <c r="S14" s="8"/>
      <c r="T14" s="8"/>
      <c r="U14" s="8"/>
      <c r="V14" s="8"/>
    </row>
    <row r="15" spans="1:22" s="10" customFormat="1" ht="20.25" customHeight="1" thickTop="1" thickBot="1" x14ac:dyDescent="0.25">
      <c r="A15" s="76" t="s">
        <v>13</v>
      </c>
      <c r="B15" s="77"/>
      <c r="C15" s="78" t="s">
        <v>70</v>
      </c>
      <c r="D15" s="78"/>
      <c r="E15" s="72" t="s">
        <v>71</v>
      </c>
      <c r="F15" s="72"/>
      <c r="G15" s="74"/>
      <c r="H15" s="75"/>
      <c r="I15" s="78" t="s">
        <v>72</v>
      </c>
      <c r="J15" s="97"/>
      <c r="K15" s="74"/>
      <c r="L15" s="99"/>
      <c r="M15" s="13"/>
      <c r="N15" s="66"/>
      <c r="O15" s="8"/>
      <c r="P15" s="8"/>
      <c r="Q15" s="8"/>
      <c r="R15" s="8"/>
      <c r="S15" s="8"/>
      <c r="T15" s="8"/>
      <c r="U15" s="8"/>
      <c r="V15" s="8"/>
    </row>
    <row r="16" spans="1:22" s="10" customFormat="1" ht="20.25" customHeight="1" thickTop="1" thickBot="1" x14ac:dyDescent="0.25">
      <c r="A16" s="76"/>
      <c r="B16" s="77"/>
      <c r="C16" s="73"/>
      <c r="D16" s="73"/>
      <c r="E16" s="73"/>
      <c r="F16" s="73"/>
      <c r="G16" s="100"/>
      <c r="H16" s="101"/>
      <c r="I16" s="98"/>
      <c r="J16" s="98"/>
      <c r="K16" s="102"/>
      <c r="L16" s="103"/>
      <c r="M16" s="13"/>
      <c r="N16" s="8"/>
      <c r="O16" s="8"/>
      <c r="P16" s="8"/>
      <c r="Q16" s="8"/>
      <c r="R16" s="8"/>
      <c r="S16" s="8"/>
      <c r="T16" s="8"/>
      <c r="U16" s="8"/>
      <c r="V16" s="8"/>
    </row>
    <row r="17" spans="1:22" s="10" customFormat="1" ht="20.25" customHeight="1" thickTop="1" thickBot="1" x14ac:dyDescent="0.25">
      <c r="A17" s="76" t="s">
        <v>14</v>
      </c>
      <c r="B17" s="77"/>
      <c r="C17" s="78" t="s">
        <v>70</v>
      </c>
      <c r="D17" s="78"/>
      <c r="E17" s="107" t="s">
        <v>71</v>
      </c>
      <c r="F17" s="107"/>
      <c r="G17" s="74"/>
      <c r="H17" s="75"/>
      <c r="I17" s="78" t="s">
        <v>72</v>
      </c>
      <c r="J17" s="97"/>
      <c r="K17" s="74"/>
      <c r="L17" s="99"/>
      <c r="M17" s="13"/>
      <c r="N17" s="8"/>
      <c r="O17" s="8"/>
      <c r="P17" s="8"/>
      <c r="Q17" s="8"/>
      <c r="R17" s="8"/>
      <c r="S17" s="8"/>
      <c r="T17" s="8"/>
      <c r="U17" s="8"/>
      <c r="V17" s="8"/>
    </row>
    <row r="18" spans="1:22" s="10" customFormat="1" ht="20.25" customHeight="1" thickTop="1" thickBot="1" x14ac:dyDescent="0.25">
      <c r="A18" s="104"/>
      <c r="B18" s="105"/>
      <c r="C18" s="106"/>
      <c r="D18" s="106"/>
      <c r="E18" s="106"/>
      <c r="F18" s="106"/>
      <c r="G18" s="112"/>
      <c r="H18" s="113"/>
      <c r="I18" s="98"/>
      <c r="J18" s="98"/>
      <c r="K18" s="108"/>
      <c r="L18" s="109"/>
      <c r="M18" s="13"/>
      <c r="N18" s="8"/>
      <c r="O18" s="8"/>
      <c r="P18" s="8"/>
      <c r="Q18" s="8"/>
      <c r="R18" s="8"/>
      <c r="S18" s="8"/>
      <c r="T18" s="8"/>
      <c r="U18" s="8"/>
      <c r="V18" s="8"/>
    </row>
    <row r="19" spans="1:22" s="10" customFormat="1" ht="31.5" customHeight="1" x14ac:dyDescent="0.2">
      <c r="A19" s="147" t="s">
        <v>15</v>
      </c>
      <c r="B19" s="148"/>
      <c r="C19" s="148"/>
      <c r="D19" s="148"/>
      <c r="E19" s="148"/>
      <c r="F19" s="148"/>
      <c r="G19" s="148"/>
      <c r="H19" s="148"/>
      <c r="I19" s="148"/>
      <c r="J19" s="149"/>
      <c r="K19" s="150" t="s">
        <v>16</v>
      </c>
      <c r="L19" s="151"/>
      <c r="M19" s="13"/>
      <c r="N19" s="8"/>
      <c r="O19" s="8"/>
      <c r="P19" s="8"/>
      <c r="Q19" s="8"/>
      <c r="R19" s="8"/>
      <c r="S19" s="8"/>
      <c r="T19" s="8"/>
      <c r="U19" s="8"/>
      <c r="V19" s="8"/>
    </row>
    <row r="20" spans="1:22" s="21" customFormat="1" ht="49.5" customHeight="1" x14ac:dyDescent="0.2">
      <c r="A20" s="144" t="s">
        <v>17</v>
      </c>
      <c r="B20" s="145"/>
      <c r="C20" s="140" t="s">
        <v>55</v>
      </c>
      <c r="D20" s="140"/>
      <c r="E20" s="140"/>
      <c r="F20" s="16" t="s">
        <v>56</v>
      </c>
      <c r="G20" s="16" t="s">
        <v>58</v>
      </c>
      <c r="H20" s="16" t="s">
        <v>65</v>
      </c>
      <c r="I20" s="17" t="s">
        <v>59</v>
      </c>
      <c r="J20" s="18" t="s">
        <v>57</v>
      </c>
      <c r="K20" s="19" t="s">
        <v>24</v>
      </c>
      <c r="L20" s="20" t="s">
        <v>25</v>
      </c>
      <c r="M20" s="6"/>
      <c r="N20" s="8"/>
      <c r="O20" s="8"/>
      <c r="P20" s="8"/>
      <c r="Q20" s="8"/>
      <c r="R20" s="8"/>
      <c r="S20" s="8"/>
      <c r="T20" s="8"/>
      <c r="U20" s="8"/>
      <c r="V20" s="8"/>
    </row>
    <row r="21" spans="1:22" s="32" customFormat="1" ht="45" customHeight="1" x14ac:dyDescent="0.2">
      <c r="A21" s="22">
        <v>1</v>
      </c>
      <c r="B21" s="23"/>
      <c r="C21" s="152" ph="1"/>
      <c r="D21" s="153" ph="1"/>
      <c r="E21" s="154" ph="1"/>
      <c r="F21" s="24"/>
      <c r="G21" s="25"/>
      <c r="H21" s="45" t="b">
        <f>IF(G21="シングル(Single room)","\6,300",IF(G21="ツイン（Twin room)","\6,300"))</f>
        <v>0</v>
      </c>
      <c r="I21" s="25"/>
      <c r="J21" s="155"/>
      <c r="K21" s="29" t="s">
        <v>78</v>
      </c>
      <c r="L21" s="30"/>
      <c r="M21" s="31"/>
      <c r="N21" s="8"/>
      <c r="O21" s="8"/>
      <c r="P21" s="8"/>
      <c r="Q21" s="8"/>
      <c r="R21" s="8"/>
      <c r="S21" s="8"/>
      <c r="T21" s="8"/>
      <c r="U21" s="8"/>
      <c r="V21" s="8"/>
    </row>
    <row r="22" spans="1:22" s="32" customFormat="1" ht="45" customHeight="1" x14ac:dyDescent="0.2">
      <c r="A22" s="22">
        <v>2</v>
      </c>
      <c r="B22" s="23"/>
      <c r="C22" s="152" ph="1"/>
      <c r="D22" s="153" ph="1"/>
      <c r="E22" s="154" ph="1"/>
      <c r="F22" s="24"/>
      <c r="G22" s="25"/>
      <c r="H22" s="45" t="b">
        <f t="shared" ref="H22:H30" si="0">IF(G22="シングル(Single room)","\6,300",IF(G22="ツイン（Twin room)","\6,300"))</f>
        <v>0</v>
      </c>
      <c r="I22" s="25"/>
      <c r="J22" s="155"/>
      <c r="K22" s="29" t="s">
        <v>26</v>
      </c>
      <c r="L22" s="30"/>
      <c r="M22" s="31"/>
      <c r="N22" s="8"/>
      <c r="O22" s="8"/>
      <c r="P22" s="8"/>
      <c r="Q22" s="8"/>
      <c r="R22" s="8"/>
      <c r="S22" s="8"/>
      <c r="T22" s="8"/>
      <c r="U22" s="8"/>
      <c r="V22" s="8"/>
    </row>
    <row r="23" spans="1:22" s="32" customFormat="1" ht="45" customHeight="1" x14ac:dyDescent="0.2">
      <c r="A23" s="22">
        <v>3</v>
      </c>
      <c r="B23" s="23"/>
      <c r="C23" s="152" ph="1"/>
      <c r="D23" s="153" ph="1"/>
      <c r="E23" s="154" ph="1"/>
      <c r="F23" s="24"/>
      <c r="G23" s="25"/>
      <c r="H23" s="45" t="b">
        <f t="shared" si="0"/>
        <v>0</v>
      </c>
      <c r="I23" s="25"/>
      <c r="J23" s="155"/>
      <c r="K23" s="29" t="s">
        <v>26</v>
      </c>
      <c r="L23" s="30"/>
      <c r="M23" s="31"/>
      <c r="N23" s="8"/>
      <c r="O23" s="8"/>
      <c r="P23" s="8"/>
      <c r="Q23" s="8"/>
      <c r="R23" s="8"/>
      <c r="S23" s="8"/>
      <c r="T23" s="8"/>
      <c r="U23" s="8"/>
      <c r="V23" s="8"/>
    </row>
    <row r="24" spans="1:22" s="32" customFormat="1" ht="45" customHeight="1" x14ac:dyDescent="0.2">
      <c r="A24" s="22">
        <v>4</v>
      </c>
      <c r="B24" s="23"/>
      <c r="C24" s="152" ph="1"/>
      <c r="D24" s="153" ph="1"/>
      <c r="E24" s="154" ph="1"/>
      <c r="F24" s="24"/>
      <c r="G24" s="25"/>
      <c r="H24" s="45" t="b">
        <f t="shared" si="0"/>
        <v>0</v>
      </c>
      <c r="I24" s="25"/>
      <c r="J24" s="156"/>
      <c r="K24" s="29" t="s">
        <v>26</v>
      </c>
      <c r="L24" s="30"/>
      <c r="M24" s="31"/>
      <c r="N24" s="8" t="s">
        <v>11</v>
      </c>
      <c r="O24" s="8"/>
      <c r="P24" s="8"/>
      <c r="Q24" s="8"/>
      <c r="R24" s="8"/>
      <c r="S24" s="8"/>
      <c r="T24" s="8"/>
      <c r="U24" s="8"/>
      <c r="V24" s="8"/>
    </row>
    <row r="25" spans="1:22" s="32" customFormat="1" ht="45" customHeight="1" x14ac:dyDescent="0.2">
      <c r="A25" s="22">
        <v>5</v>
      </c>
      <c r="B25" s="23"/>
      <c r="C25" s="152" ph="1"/>
      <c r="D25" s="153" ph="1"/>
      <c r="E25" s="154" ph="1"/>
      <c r="F25" s="24"/>
      <c r="G25" s="25"/>
      <c r="H25" s="45" t="b">
        <f t="shared" si="0"/>
        <v>0</v>
      </c>
      <c r="I25" s="25"/>
      <c r="J25" s="157"/>
      <c r="K25" s="33" t="s">
        <v>26</v>
      </c>
      <c r="L25" s="30"/>
      <c r="M25" s="31"/>
    </row>
    <row r="26" spans="1:22" s="32" customFormat="1" ht="45" customHeight="1" x14ac:dyDescent="0.2">
      <c r="A26" s="22">
        <v>6</v>
      </c>
      <c r="B26" s="23"/>
      <c r="C26" s="152" ph="1"/>
      <c r="D26" s="153" ph="1"/>
      <c r="E26" s="154" ph="1"/>
      <c r="F26" s="24"/>
      <c r="G26" s="25"/>
      <c r="H26" s="45" t="b">
        <f t="shared" si="0"/>
        <v>0</v>
      </c>
      <c r="I26" s="25"/>
      <c r="J26" s="157"/>
      <c r="K26" s="33" t="s">
        <v>26</v>
      </c>
      <c r="L26" s="30"/>
      <c r="M26" s="31"/>
    </row>
    <row r="27" spans="1:22" s="32" customFormat="1" ht="45" customHeight="1" x14ac:dyDescent="0.2">
      <c r="A27" s="22">
        <v>7</v>
      </c>
      <c r="B27" s="23"/>
      <c r="C27" s="152" ph="1"/>
      <c r="D27" s="153" ph="1"/>
      <c r="E27" s="154" ph="1"/>
      <c r="F27" s="24"/>
      <c r="G27" s="25"/>
      <c r="H27" s="45" t="b">
        <f t="shared" si="0"/>
        <v>0</v>
      </c>
      <c r="I27" s="25"/>
      <c r="J27" s="157"/>
      <c r="K27" s="33" t="s">
        <v>26</v>
      </c>
      <c r="L27" s="30"/>
      <c r="M27" s="31"/>
    </row>
    <row r="28" spans="1:22" s="32" customFormat="1" ht="45" customHeight="1" x14ac:dyDescent="0.2">
      <c r="A28" s="22">
        <v>8</v>
      </c>
      <c r="B28" s="23"/>
      <c r="C28" s="152" ph="1"/>
      <c r="D28" s="153" ph="1"/>
      <c r="E28" s="154" ph="1"/>
      <c r="F28" s="34"/>
      <c r="G28" s="25"/>
      <c r="H28" s="45" t="b">
        <f t="shared" si="0"/>
        <v>0</v>
      </c>
      <c r="I28" s="25"/>
      <c r="J28" s="158"/>
      <c r="K28" s="29" t="s">
        <v>26</v>
      </c>
      <c r="L28" s="30"/>
      <c r="M28" s="31"/>
    </row>
    <row r="29" spans="1:22" s="32" customFormat="1" ht="45" customHeight="1" x14ac:dyDescent="0.2">
      <c r="A29" s="22">
        <v>9</v>
      </c>
      <c r="B29" s="23"/>
      <c r="C29" s="152" ph="1"/>
      <c r="D29" s="153" ph="1"/>
      <c r="E29" s="154" ph="1"/>
      <c r="F29" s="34"/>
      <c r="G29" s="25"/>
      <c r="H29" s="45" t="b">
        <f t="shared" si="0"/>
        <v>0</v>
      </c>
      <c r="I29" s="25"/>
      <c r="J29" s="158"/>
      <c r="K29" s="29" t="s">
        <v>26</v>
      </c>
      <c r="L29" s="30"/>
      <c r="M29" s="31"/>
    </row>
    <row r="30" spans="1:22" s="32" customFormat="1" ht="45" customHeight="1" x14ac:dyDescent="0.2">
      <c r="A30" s="22">
        <v>10</v>
      </c>
      <c r="B30" s="23"/>
      <c r="C30" s="152" ph="1"/>
      <c r="D30" s="153" ph="1"/>
      <c r="E30" s="154" ph="1"/>
      <c r="F30" s="34"/>
      <c r="G30" s="25"/>
      <c r="H30" s="45" t="b">
        <f t="shared" si="0"/>
        <v>0</v>
      </c>
      <c r="I30" s="25"/>
      <c r="J30" s="158"/>
      <c r="K30" s="29" t="s">
        <v>26</v>
      </c>
      <c r="L30" s="30"/>
      <c r="M30" s="31"/>
    </row>
    <row r="31" spans="1:22" ht="33" customHeight="1" thickBot="1" x14ac:dyDescent="0.25">
      <c r="D31" s="36" t="s">
        <v>60</v>
      </c>
      <c r="E31" s="37" t="s">
        <v>62</v>
      </c>
      <c r="F31" s="65" t="str">
        <f>IF(G$21="","",COUNTIF(G$21:G$30,"シングル(Single room)"))</f>
        <v/>
      </c>
      <c r="G31" s="39" t="s">
        <v>61</v>
      </c>
      <c r="H31" s="160" t="str">
        <f>IF(G$21="","",COUNTIF(G$21:G$30,"ツイン（Twin room)"))</f>
        <v/>
      </c>
      <c r="I31" s="84" t="s">
        <v>27</v>
      </c>
      <c r="J31" s="85"/>
      <c r="K31" s="85"/>
      <c r="L31" s="86"/>
    </row>
    <row r="32" spans="1:22" ht="23.25" customHeight="1" x14ac:dyDescent="0.2">
      <c r="A32" s="79" t="s">
        <v>76</v>
      </c>
      <c r="B32" s="79"/>
      <c r="C32" s="79"/>
      <c r="D32" s="79"/>
      <c r="E32" s="79"/>
      <c r="F32" s="61"/>
      <c r="G32" s="62"/>
      <c r="H32" s="159"/>
      <c r="I32" s="87" t="s">
        <v>28</v>
      </c>
      <c r="J32" s="88"/>
      <c r="K32" s="88"/>
      <c r="L32" s="89"/>
      <c r="N32" s="41"/>
    </row>
    <row r="33" spans="1:22" ht="24" customHeight="1" x14ac:dyDescent="0.2">
      <c r="A33" s="80" t="s">
        <v>79</v>
      </c>
      <c r="B33" s="80"/>
      <c r="C33" s="80"/>
      <c r="D33" s="80"/>
      <c r="E33" s="80"/>
      <c r="F33" s="63"/>
      <c r="G33" s="64"/>
      <c r="H33" s="159"/>
      <c r="I33" s="87"/>
      <c r="J33" s="88"/>
      <c r="K33" s="88"/>
      <c r="L33" s="89"/>
      <c r="N33" s="41"/>
    </row>
    <row r="34" spans="1:22" ht="21" customHeight="1" thickBot="1" x14ac:dyDescent="0.25">
      <c r="A34" s="80"/>
      <c r="B34" s="80"/>
      <c r="C34" s="80"/>
      <c r="D34" s="80"/>
      <c r="E34" s="80"/>
      <c r="F34" s="63"/>
      <c r="G34" s="64"/>
      <c r="H34" s="159"/>
      <c r="I34" s="90"/>
      <c r="J34" s="91"/>
      <c r="K34" s="91"/>
      <c r="L34" s="92"/>
      <c r="N34" s="41"/>
    </row>
    <row r="35" spans="1:22" x14ac:dyDescent="0.2">
      <c r="A35" s="46"/>
      <c r="B35" s="46"/>
      <c r="C35" s="46"/>
      <c r="D35" s="46"/>
      <c r="E35" s="46"/>
      <c r="F35" s="55"/>
      <c r="G35" s="55"/>
      <c r="H35" s="60"/>
      <c r="I35" s="59"/>
      <c r="J35" s="59"/>
      <c r="K35" s="59"/>
      <c r="L35" s="59"/>
      <c r="N35" s="41"/>
    </row>
    <row r="36" spans="1:22" x14ac:dyDescent="0.2">
      <c r="A36" s="46"/>
      <c r="B36" s="46"/>
      <c r="C36" s="46"/>
      <c r="D36" s="46"/>
      <c r="E36" s="46"/>
      <c r="F36" s="55"/>
      <c r="G36" s="55"/>
      <c r="H36" s="60"/>
      <c r="I36" s="59"/>
      <c r="J36" s="59"/>
      <c r="K36" s="59"/>
      <c r="L36" s="59"/>
      <c r="N36" s="41"/>
    </row>
    <row r="37" spans="1:22" ht="24.75" customHeight="1" thickBot="1" x14ac:dyDescent="0.25">
      <c r="I37" s="96" t="s">
        <v>0</v>
      </c>
      <c r="J37" s="96"/>
      <c r="K37" s="93">
        <v>46290</v>
      </c>
      <c r="L37" s="93"/>
      <c r="M37" s="2"/>
      <c r="O37" s="3"/>
      <c r="P37" s="3"/>
      <c r="Q37" s="3"/>
      <c r="R37" s="3"/>
      <c r="S37" s="3"/>
      <c r="T37" s="3"/>
      <c r="U37" s="3"/>
    </row>
    <row r="38" spans="1:22" ht="41.25" customHeight="1" thickBot="1" x14ac:dyDescent="0.25">
      <c r="A38" s="114" t="s">
        <v>29</v>
      </c>
      <c r="B38" s="115"/>
      <c r="C38" s="115"/>
      <c r="D38" s="115"/>
      <c r="E38" s="115"/>
      <c r="F38" s="115"/>
      <c r="G38" s="115"/>
      <c r="H38" s="115"/>
      <c r="I38" s="115"/>
      <c r="J38" s="116"/>
      <c r="K38" s="94" t="s">
        <v>66</v>
      </c>
      <c r="L38" s="95"/>
      <c r="M38" s="2"/>
      <c r="N38" s="4"/>
    </row>
    <row r="39" spans="1:22" ht="24" customHeight="1" x14ac:dyDescent="0.2">
      <c r="B39" s="5"/>
    </row>
    <row r="40" spans="1:22" ht="27.75" customHeight="1" thickBot="1" x14ac:dyDescent="0.25">
      <c r="A40" s="7" t="s">
        <v>3</v>
      </c>
      <c r="H40" s="122" t="s">
        <v>4</v>
      </c>
      <c r="I40" s="122"/>
      <c r="J40" s="117" t="s">
        <v>30</v>
      </c>
      <c r="K40" s="117"/>
      <c r="L40" s="117"/>
      <c r="M40" s="2"/>
      <c r="N40" s="8"/>
      <c r="O40" s="8"/>
      <c r="P40" s="8"/>
      <c r="Q40" s="8"/>
    </row>
    <row r="41" spans="1:22" ht="27.75" customHeight="1" thickBot="1" x14ac:dyDescent="0.25">
      <c r="A41" s="9" t="s">
        <v>5</v>
      </c>
      <c r="H41" s="118" t="s">
        <v>6</v>
      </c>
      <c r="I41" s="118"/>
      <c r="J41" s="117" t="s">
        <v>31</v>
      </c>
      <c r="K41" s="117"/>
      <c r="L41" s="117"/>
      <c r="M41" s="2"/>
    </row>
    <row r="42" spans="1:22" ht="24" customHeight="1" thickBot="1" x14ac:dyDescent="0.25">
      <c r="A42" s="9" t="s">
        <v>7</v>
      </c>
      <c r="H42" s="119" t="s">
        <v>8</v>
      </c>
      <c r="I42" s="119"/>
      <c r="J42" s="117" t="s">
        <v>32</v>
      </c>
      <c r="K42" s="117"/>
      <c r="L42" s="117"/>
      <c r="M42" s="2"/>
    </row>
    <row r="43" spans="1:22" ht="24" customHeight="1" thickBot="1" x14ac:dyDescent="0.25">
      <c r="H43" s="120"/>
      <c r="I43" s="120"/>
      <c r="J43" s="121" t="s">
        <v>33</v>
      </c>
      <c r="K43" s="117"/>
      <c r="L43" s="117"/>
      <c r="M43" s="2"/>
    </row>
    <row r="44" spans="1:22" ht="24" customHeight="1" thickBot="1" x14ac:dyDescent="0.25">
      <c r="A44" s="51" t="s">
        <v>9</v>
      </c>
      <c r="B44" s="51"/>
      <c r="C44" s="51"/>
      <c r="D44" s="51"/>
      <c r="E44" s="51"/>
      <c r="F44" s="57"/>
      <c r="G44" s="51"/>
      <c r="H44" s="51"/>
      <c r="I44" s="51"/>
      <c r="J44" s="51"/>
      <c r="K44" s="51"/>
      <c r="L44" s="51"/>
    </row>
    <row r="45" spans="1:22" s="10" customFormat="1" ht="24" customHeight="1" thickBot="1" x14ac:dyDescent="0.25">
      <c r="A45" s="131" t="s">
        <v>10</v>
      </c>
      <c r="B45" s="132"/>
      <c r="C45" s="132"/>
      <c r="D45" s="132"/>
      <c r="E45" s="48" t="s">
        <v>34</v>
      </c>
      <c r="F45" s="49"/>
      <c r="G45" s="49"/>
      <c r="H45" s="49"/>
      <c r="I45" s="49"/>
      <c r="J45" s="49"/>
      <c r="K45" s="49"/>
      <c r="L45" s="50"/>
      <c r="M45" s="2"/>
    </row>
    <row r="46" spans="1:22" s="10" customFormat="1" ht="42.75" customHeight="1" thickBot="1" x14ac:dyDescent="0.25">
      <c r="A46" s="131" t="s">
        <v>69</v>
      </c>
      <c r="B46" s="132"/>
      <c r="C46" s="132"/>
      <c r="D46" s="132"/>
      <c r="E46" s="81" t="s">
        <v>35</v>
      </c>
      <c r="F46" s="82"/>
      <c r="G46" s="82"/>
      <c r="H46" s="82"/>
      <c r="I46" s="83"/>
      <c r="J46" s="129" t="str">
        <f>IF(E46="①JICA研修員","研修事業総合システムから予約願います",IF(E46="②JICA研修員（私的宿泊）","長期研修員/宿泊費自己負担",""))</f>
        <v/>
      </c>
      <c r="K46" s="129"/>
      <c r="L46" s="130"/>
      <c r="M46" s="2"/>
      <c r="Q46" s="10" t="s">
        <v>11</v>
      </c>
    </row>
    <row r="47" spans="1:22" s="10" customFormat="1" ht="6.75" customHeight="1" thickBot="1" x14ac:dyDescent="0.25">
      <c r="A47" s="14"/>
      <c r="C47" s="11"/>
      <c r="D47" s="11"/>
      <c r="E47" s="11"/>
      <c r="F47" s="58"/>
      <c r="G47" s="11"/>
      <c r="H47" s="11"/>
      <c r="I47" s="11"/>
      <c r="J47" s="11"/>
      <c r="K47" s="11"/>
      <c r="L47" s="42"/>
      <c r="M47" s="13"/>
      <c r="N47" s="8"/>
      <c r="O47" s="8"/>
      <c r="P47" s="8"/>
      <c r="Q47" s="8"/>
      <c r="R47" s="8"/>
      <c r="S47" s="8"/>
      <c r="T47" s="8"/>
      <c r="U47" s="8"/>
      <c r="V47" s="8"/>
    </row>
    <row r="48" spans="1:22" s="10" customFormat="1" ht="20.25" customHeight="1" thickBot="1" x14ac:dyDescent="0.25">
      <c r="A48" s="123" t="s">
        <v>12</v>
      </c>
      <c r="B48" s="124"/>
      <c r="C48" s="78" t="s">
        <v>70</v>
      </c>
      <c r="D48" s="78"/>
      <c r="E48" s="125" t="s">
        <v>71</v>
      </c>
      <c r="F48" s="125"/>
      <c r="G48" s="74">
        <v>46296</v>
      </c>
      <c r="H48" s="75"/>
      <c r="I48" s="125" t="s">
        <v>72</v>
      </c>
      <c r="J48" s="127"/>
      <c r="K48" s="74">
        <v>46298</v>
      </c>
      <c r="L48" s="99"/>
      <c r="M48" s="13"/>
      <c r="N48" s="8"/>
      <c r="O48" s="8"/>
      <c r="P48" s="8"/>
      <c r="Q48" s="8"/>
      <c r="R48" s="8"/>
      <c r="S48" s="8"/>
      <c r="T48" s="8"/>
      <c r="U48" s="8"/>
      <c r="V48" s="8"/>
    </row>
    <row r="49" spans="1:22" s="10" customFormat="1" ht="20.25" customHeight="1" thickTop="1" thickBot="1" x14ac:dyDescent="0.25">
      <c r="A49" s="76"/>
      <c r="B49" s="77"/>
      <c r="C49" s="73"/>
      <c r="D49" s="73"/>
      <c r="E49" s="126"/>
      <c r="F49" s="126"/>
      <c r="G49" s="100">
        <v>0.75</v>
      </c>
      <c r="H49" s="101"/>
      <c r="I49" s="128"/>
      <c r="J49" s="128"/>
      <c r="K49" s="102">
        <v>0.375</v>
      </c>
      <c r="L49" s="103"/>
      <c r="M49" s="13"/>
      <c r="N49" s="8"/>
      <c r="O49" s="8"/>
      <c r="P49" s="8"/>
      <c r="Q49" s="8"/>
      <c r="R49" s="8"/>
      <c r="S49" s="8"/>
      <c r="T49" s="8"/>
      <c r="U49" s="8"/>
      <c r="V49" s="8"/>
    </row>
    <row r="50" spans="1:22" s="10" customFormat="1" ht="20.25" customHeight="1" thickTop="1" thickBot="1" x14ac:dyDescent="0.25">
      <c r="A50" s="76" t="s">
        <v>13</v>
      </c>
      <c r="B50" s="77"/>
      <c r="C50" s="78" t="s">
        <v>70</v>
      </c>
      <c r="D50" s="78"/>
      <c r="E50" s="72" t="s">
        <v>71</v>
      </c>
      <c r="F50" s="72"/>
      <c r="G50" s="74"/>
      <c r="H50" s="75"/>
      <c r="I50" s="78" t="s">
        <v>72</v>
      </c>
      <c r="J50" s="97"/>
      <c r="K50" s="74"/>
      <c r="L50" s="99"/>
      <c r="M50" s="13"/>
      <c r="N50" s="8"/>
      <c r="O50" s="8"/>
      <c r="P50" s="8"/>
      <c r="Q50" s="8"/>
      <c r="R50" s="8"/>
      <c r="S50" s="8"/>
      <c r="T50" s="8"/>
      <c r="U50" s="8"/>
      <c r="V50" s="8"/>
    </row>
    <row r="51" spans="1:22" s="10" customFormat="1" ht="20.25" customHeight="1" thickTop="1" thickBot="1" x14ac:dyDescent="0.25">
      <c r="A51" s="76"/>
      <c r="B51" s="77"/>
      <c r="C51" s="73"/>
      <c r="D51" s="73"/>
      <c r="E51" s="73"/>
      <c r="F51" s="73"/>
      <c r="G51" s="100"/>
      <c r="H51" s="101"/>
      <c r="I51" s="98"/>
      <c r="J51" s="98"/>
      <c r="K51" s="102"/>
      <c r="L51" s="103"/>
      <c r="M51" s="13"/>
      <c r="N51" s="8"/>
      <c r="O51" s="8"/>
      <c r="P51" s="8"/>
      <c r="Q51" s="8"/>
      <c r="R51" s="8"/>
      <c r="S51" s="8"/>
      <c r="T51" s="8"/>
      <c r="U51" s="8"/>
      <c r="V51" s="8"/>
    </row>
    <row r="52" spans="1:22" s="10" customFormat="1" ht="20.25" customHeight="1" thickTop="1" thickBot="1" x14ac:dyDescent="0.25">
      <c r="A52" s="76" t="s">
        <v>14</v>
      </c>
      <c r="B52" s="77"/>
      <c r="C52" s="78" t="s">
        <v>70</v>
      </c>
      <c r="D52" s="78"/>
      <c r="E52" s="107" t="s">
        <v>71</v>
      </c>
      <c r="F52" s="107"/>
      <c r="G52" s="74"/>
      <c r="H52" s="75"/>
      <c r="I52" s="78" t="s">
        <v>72</v>
      </c>
      <c r="J52" s="97"/>
      <c r="K52" s="74"/>
      <c r="L52" s="99"/>
      <c r="M52" s="13"/>
      <c r="N52" s="8"/>
      <c r="O52" s="8"/>
      <c r="P52" s="8"/>
      <c r="Q52" s="8"/>
      <c r="R52" s="8"/>
      <c r="S52" s="8"/>
      <c r="T52" s="8"/>
      <c r="U52" s="8"/>
      <c r="V52" s="8"/>
    </row>
    <row r="53" spans="1:22" s="10" customFormat="1" ht="20.25" customHeight="1" thickTop="1" thickBot="1" x14ac:dyDescent="0.25">
      <c r="A53" s="104"/>
      <c r="B53" s="105"/>
      <c r="C53" s="106"/>
      <c r="D53" s="106"/>
      <c r="E53" s="106"/>
      <c r="F53" s="106"/>
      <c r="G53" s="112"/>
      <c r="H53" s="113"/>
      <c r="I53" s="98"/>
      <c r="J53" s="98"/>
      <c r="K53" s="108"/>
      <c r="L53" s="109"/>
      <c r="M53" s="13"/>
      <c r="N53" s="8"/>
      <c r="O53" s="8"/>
      <c r="P53" s="8"/>
      <c r="Q53" s="8"/>
      <c r="R53" s="8"/>
      <c r="S53" s="8"/>
      <c r="T53" s="8"/>
      <c r="U53" s="8"/>
      <c r="V53" s="8"/>
    </row>
    <row r="54" spans="1:22" s="10" customFormat="1" ht="31.5" customHeight="1" x14ac:dyDescent="0.2">
      <c r="A54" s="52" t="s">
        <v>15</v>
      </c>
      <c r="B54" s="53"/>
      <c r="C54" s="53"/>
      <c r="D54" s="53"/>
      <c r="E54" s="53"/>
      <c r="F54" s="53"/>
      <c r="G54" s="53"/>
      <c r="H54" s="53"/>
      <c r="I54" s="53"/>
      <c r="J54" s="54"/>
      <c r="K54" s="110" t="s">
        <v>16</v>
      </c>
      <c r="L54" s="111"/>
      <c r="M54" s="13"/>
      <c r="N54" s="8"/>
      <c r="O54" s="8"/>
      <c r="P54" s="8"/>
      <c r="Q54" s="8"/>
      <c r="R54" s="8"/>
      <c r="S54" s="8"/>
      <c r="T54" s="8"/>
      <c r="U54" s="8"/>
      <c r="V54" s="8"/>
    </row>
    <row r="55" spans="1:22" s="21" customFormat="1" ht="24" customHeight="1" x14ac:dyDescent="0.2">
      <c r="A55" s="144" t="s">
        <v>17</v>
      </c>
      <c r="B55" s="145"/>
      <c r="C55" s="140" t="s">
        <v>18</v>
      </c>
      <c r="D55" s="140"/>
      <c r="E55" s="140"/>
      <c r="F55" s="16" t="s">
        <v>19</v>
      </c>
      <c r="G55" s="16" t="s">
        <v>20</v>
      </c>
      <c r="H55" s="16" t="s">
        <v>21</v>
      </c>
      <c r="I55" s="43" t="s">
        <v>22</v>
      </c>
      <c r="J55" s="18" t="s">
        <v>23</v>
      </c>
      <c r="K55" s="19" t="s">
        <v>24</v>
      </c>
      <c r="L55" s="20" t="s">
        <v>25</v>
      </c>
      <c r="M55" s="6"/>
      <c r="N55" s="8"/>
      <c r="O55" s="8"/>
      <c r="P55" s="8"/>
      <c r="Q55" s="8"/>
      <c r="R55" s="8"/>
      <c r="S55" s="8"/>
      <c r="T55" s="8"/>
      <c r="U55" s="8"/>
      <c r="V55" s="8"/>
    </row>
    <row r="56" spans="1:22" s="32" customFormat="1" ht="45" customHeight="1" x14ac:dyDescent="0.2">
      <c r="A56" s="22">
        <v>1</v>
      </c>
      <c r="B56" s="23" t="s">
        <v>36</v>
      </c>
      <c r="C56" s="141" t="s" ph="1">
        <v>37</v>
      </c>
      <c r="D56" s="142" ph="1"/>
      <c r="E56" s="143" ph="1"/>
      <c r="F56" s="24" t="s">
        <v>38</v>
      </c>
      <c r="G56" s="27" t="s">
        <v>39</v>
      </c>
      <c r="H56" s="26" t="str">
        <f>IF(G56="シングル","\6,300",IF(G56="ツイン","\6,300"))</f>
        <v>\6,300</v>
      </c>
      <c r="I56" s="27" t="s">
        <v>40</v>
      </c>
      <c r="J56" s="28"/>
      <c r="K56" s="29" t="s">
        <v>26</v>
      </c>
      <c r="L56" s="30"/>
      <c r="M56" s="31"/>
      <c r="N56" s="8"/>
      <c r="O56" s="8"/>
      <c r="P56" s="8"/>
      <c r="Q56" s="8"/>
      <c r="R56" s="8"/>
      <c r="S56" s="8"/>
      <c r="T56" s="8"/>
      <c r="U56" s="8"/>
      <c r="V56" s="8"/>
    </row>
    <row r="57" spans="1:22" s="32" customFormat="1" ht="45" customHeight="1" x14ac:dyDescent="0.2">
      <c r="A57" s="22">
        <v>2</v>
      </c>
      <c r="B57" s="23" t="s">
        <v>41</v>
      </c>
      <c r="C57" s="141" t="s" ph="1">
        <v>42</v>
      </c>
      <c r="D57" s="142" ph="1"/>
      <c r="E57" s="143" ph="1"/>
      <c r="F57" s="24" t="s">
        <v>38</v>
      </c>
      <c r="G57" s="27" t="s">
        <v>39</v>
      </c>
      <c r="H57" s="26" t="str">
        <f t="shared" ref="H57:H62" si="1">IF(G57="シングル","\6,300",IF(G57="ツイン","\6,300"))</f>
        <v>\6,300</v>
      </c>
      <c r="I57" s="27" t="s">
        <v>40</v>
      </c>
      <c r="J57" s="28"/>
      <c r="K57" s="29" t="s">
        <v>26</v>
      </c>
      <c r="L57" s="30"/>
      <c r="M57" s="31"/>
      <c r="N57" s="8"/>
      <c r="O57" s="8"/>
      <c r="P57" s="8"/>
      <c r="Q57" s="8"/>
      <c r="R57" s="8"/>
      <c r="S57" s="8"/>
      <c r="T57" s="8"/>
      <c r="U57" s="8"/>
      <c r="V57" s="8"/>
    </row>
    <row r="58" spans="1:22" s="32" customFormat="1" ht="45" customHeight="1" x14ac:dyDescent="0.2">
      <c r="A58" s="22">
        <v>3</v>
      </c>
      <c r="B58" s="23" t="s">
        <v>41</v>
      </c>
      <c r="C58" s="141" t="s" ph="1">
        <v>43</v>
      </c>
      <c r="D58" s="142" ph="1"/>
      <c r="E58" s="143" ph="1"/>
      <c r="F58" s="24" t="s">
        <v>44</v>
      </c>
      <c r="G58" s="27" t="s">
        <v>39</v>
      </c>
      <c r="H58" s="26" t="str">
        <f t="shared" si="1"/>
        <v>\6,300</v>
      </c>
      <c r="I58" s="27" t="s">
        <v>40</v>
      </c>
      <c r="J58" s="28"/>
      <c r="K58" s="29" t="s">
        <v>26</v>
      </c>
      <c r="L58" s="30"/>
      <c r="M58" s="31"/>
      <c r="N58" s="8"/>
      <c r="O58" s="8"/>
      <c r="P58" s="8"/>
      <c r="Q58" s="8"/>
      <c r="R58" s="8"/>
      <c r="S58" s="8"/>
      <c r="T58" s="8"/>
      <c r="U58" s="8"/>
      <c r="V58" s="8"/>
    </row>
    <row r="59" spans="1:22" s="32" customFormat="1" ht="45" customHeight="1" x14ac:dyDescent="0.2">
      <c r="A59" s="22">
        <v>4</v>
      </c>
      <c r="B59" s="23" t="s">
        <v>41</v>
      </c>
      <c r="C59" s="141" t="s" ph="1">
        <v>45</v>
      </c>
      <c r="D59" s="142" ph="1"/>
      <c r="E59" s="143" ph="1"/>
      <c r="F59" s="24" t="s">
        <v>44</v>
      </c>
      <c r="G59" s="27" t="s">
        <v>46</v>
      </c>
      <c r="H59" s="26" t="str">
        <f t="shared" si="1"/>
        <v>\6,300</v>
      </c>
      <c r="I59" s="27" t="s">
        <v>47</v>
      </c>
      <c r="J59" s="69" t="s">
        <v>48</v>
      </c>
      <c r="K59" s="29" t="s">
        <v>26</v>
      </c>
      <c r="L59" s="30"/>
      <c r="M59" s="31"/>
      <c r="N59" s="8" t="s">
        <v>11</v>
      </c>
      <c r="O59" s="8"/>
      <c r="P59" s="8"/>
      <c r="Q59" s="8"/>
      <c r="R59" s="8"/>
      <c r="S59" s="8"/>
      <c r="T59" s="8"/>
      <c r="U59" s="8"/>
      <c r="V59" s="8"/>
    </row>
    <row r="60" spans="1:22" s="32" customFormat="1" ht="45" customHeight="1" x14ac:dyDescent="0.2">
      <c r="A60" s="22">
        <v>5</v>
      </c>
      <c r="B60" s="23" t="s">
        <v>41</v>
      </c>
      <c r="C60" s="141" t="s" ph="1">
        <v>49</v>
      </c>
      <c r="D60" s="142" ph="1"/>
      <c r="E60" s="143" ph="1"/>
      <c r="F60" s="24" t="s">
        <v>44</v>
      </c>
      <c r="G60" s="27" t="s">
        <v>63</v>
      </c>
      <c r="H60" s="26" t="str">
        <f t="shared" si="1"/>
        <v>\6,300</v>
      </c>
      <c r="I60" s="27" t="s">
        <v>47</v>
      </c>
      <c r="J60" s="69" t="s">
        <v>48</v>
      </c>
      <c r="K60" s="29" t="s">
        <v>26</v>
      </c>
      <c r="L60" s="30"/>
      <c r="M60" s="31"/>
    </row>
    <row r="61" spans="1:22" s="32" customFormat="1" ht="45" customHeight="1" x14ac:dyDescent="0.2">
      <c r="A61" s="22">
        <v>6</v>
      </c>
      <c r="B61" s="23" t="s">
        <v>41</v>
      </c>
      <c r="C61" s="141" t="s" ph="1">
        <v>50</v>
      </c>
      <c r="D61" s="142" ph="1"/>
      <c r="E61" s="143" ph="1"/>
      <c r="F61" s="24" t="s">
        <v>38</v>
      </c>
      <c r="G61" s="27" t="s">
        <v>46</v>
      </c>
      <c r="H61" s="26" t="str">
        <f t="shared" si="1"/>
        <v>\6,300</v>
      </c>
      <c r="I61" s="27" t="s">
        <v>40</v>
      </c>
      <c r="J61" s="70" t="s">
        <v>51</v>
      </c>
      <c r="K61" s="29" t="s">
        <v>26</v>
      </c>
      <c r="L61" s="30"/>
      <c r="M61" s="31"/>
    </row>
    <row r="62" spans="1:22" s="32" customFormat="1" ht="45" customHeight="1" x14ac:dyDescent="0.2">
      <c r="A62" s="22">
        <v>7</v>
      </c>
      <c r="B62" s="23" t="s">
        <v>41</v>
      </c>
      <c r="C62" s="141" t="s" ph="1">
        <v>52</v>
      </c>
      <c r="D62" s="142" ph="1"/>
      <c r="E62" s="143" ph="1"/>
      <c r="F62" s="24" t="s">
        <v>38</v>
      </c>
      <c r="G62" s="27" t="s">
        <v>46</v>
      </c>
      <c r="H62" s="26" t="str">
        <f t="shared" si="1"/>
        <v>\6,300</v>
      </c>
      <c r="I62" s="27" t="s">
        <v>40</v>
      </c>
      <c r="J62" s="70" t="s">
        <v>51</v>
      </c>
      <c r="K62" s="29" t="s">
        <v>64</v>
      </c>
      <c r="L62" s="30"/>
      <c r="M62" s="31"/>
    </row>
    <row r="63" spans="1:22" s="32" customFormat="1" ht="45" customHeight="1" x14ac:dyDescent="0.2">
      <c r="A63" s="22">
        <v>8</v>
      </c>
      <c r="B63" s="23"/>
      <c r="C63" s="133" ph="1"/>
      <c r="D63" s="134" ph="1"/>
      <c r="E63" s="135" ph="1"/>
      <c r="F63" s="34"/>
      <c r="G63" s="27"/>
      <c r="H63" s="26"/>
      <c r="I63" s="35"/>
      <c r="J63" s="34"/>
      <c r="K63" s="29" t="s">
        <v>26</v>
      </c>
      <c r="L63" s="30"/>
      <c r="M63" s="31"/>
    </row>
    <row r="64" spans="1:22" s="32" customFormat="1" ht="45" customHeight="1" x14ac:dyDescent="0.2">
      <c r="A64" s="22">
        <v>9</v>
      </c>
      <c r="B64" s="23"/>
      <c r="C64" s="133" ph="1"/>
      <c r="D64" s="134" ph="1"/>
      <c r="E64" s="135" ph="1"/>
      <c r="F64" s="34"/>
      <c r="G64" s="27"/>
      <c r="H64" s="26"/>
      <c r="I64" s="35"/>
      <c r="J64" s="34"/>
      <c r="K64" s="29" t="s">
        <v>26</v>
      </c>
      <c r="L64" s="30"/>
      <c r="M64" s="31"/>
    </row>
    <row r="65" spans="1:14" s="32" customFormat="1" ht="45" customHeight="1" x14ac:dyDescent="0.2">
      <c r="A65" s="22">
        <v>10</v>
      </c>
      <c r="B65" s="23"/>
      <c r="C65" s="133" ph="1"/>
      <c r="D65" s="134" ph="1"/>
      <c r="E65" s="135" ph="1"/>
      <c r="F65" s="34"/>
      <c r="G65" s="27"/>
      <c r="H65" s="26"/>
      <c r="I65" s="35"/>
      <c r="J65" s="34"/>
      <c r="K65" s="29" t="s">
        <v>26</v>
      </c>
      <c r="L65" s="30"/>
      <c r="M65" s="31"/>
    </row>
    <row r="66" spans="1:14" ht="33" customHeight="1" thickBot="1" x14ac:dyDescent="0.25">
      <c r="D66" s="36" t="s">
        <v>60</v>
      </c>
      <c r="E66" s="37" t="s">
        <v>62</v>
      </c>
      <c r="F66" s="38"/>
      <c r="G66" s="39" t="s">
        <v>61</v>
      </c>
      <c r="H66" s="38"/>
      <c r="I66" s="84" t="s">
        <v>27</v>
      </c>
      <c r="J66" s="85"/>
      <c r="K66" s="85"/>
      <c r="L66" s="86"/>
    </row>
    <row r="67" spans="1:14" ht="25.5" customHeight="1" x14ac:dyDescent="0.2">
      <c r="B67" s="79" t="s">
        <v>76</v>
      </c>
      <c r="C67" s="79"/>
      <c r="D67" s="79"/>
      <c r="E67" s="79"/>
      <c r="F67" s="56"/>
      <c r="G67" s="40"/>
      <c r="H67" s="21"/>
      <c r="I67" s="87" t="s">
        <v>28</v>
      </c>
      <c r="J67" s="88"/>
      <c r="K67" s="88"/>
      <c r="L67" s="89"/>
      <c r="N67" s="41"/>
    </row>
    <row r="68" spans="1:14" ht="24" customHeight="1" x14ac:dyDescent="0.2">
      <c r="B68" s="80" t="s">
        <v>80</v>
      </c>
      <c r="C68" s="80"/>
      <c r="D68" s="80"/>
      <c r="E68" s="80"/>
      <c r="F68" s="80"/>
      <c r="G68" s="46"/>
      <c r="H68" s="47"/>
      <c r="I68" s="87"/>
      <c r="J68" s="88"/>
      <c r="K68" s="88"/>
      <c r="L68" s="89"/>
      <c r="N68" s="41"/>
    </row>
    <row r="69" spans="1:14" ht="24" customHeight="1" thickBot="1" x14ac:dyDescent="0.25">
      <c r="B69" s="80"/>
      <c r="C69" s="80"/>
      <c r="D69" s="80"/>
      <c r="E69" s="80"/>
      <c r="F69" s="80"/>
      <c r="G69" s="46"/>
      <c r="H69" s="47"/>
      <c r="I69" s="90"/>
      <c r="J69" s="91"/>
      <c r="K69" s="91"/>
      <c r="L69" s="92"/>
      <c r="N69" s="41"/>
    </row>
    <row r="70" spans="1:14" ht="20.5" x14ac:dyDescent="0.2">
      <c r="B70" s="71"/>
      <c r="C70" s="1" ph="1"/>
      <c r="D70" s="1" ph="1"/>
      <c r="E70" s="1" ph="1"/>
    </row>
    <row r="71" spans="1:14" ht="20.5" x14ac:dyDescent="0.2">
      <c r="C71" s="1" ph="1"/>
      <c r="D71" s="1" ph="1"/>
      <c r="E71" s="1" ph="1"/>
    </row>
    <row r="72" spans="1:14" ht="20.5" x14ac:dyDescent="0.2">
      <c r="C72" s="1" ph="1"/>
      <c r="D72" s="1" ph="1"/>
      <c r="E72" s="1" ph="1"/>
    </row>
    <row r="73" spans="1:14" ht="20.5" x14ac:dyDescent="0.2">
      <c r="C73" s="1" ph="1"/>
      <c r="D73" s="1" ph="1"/>
      <c r="E73" s="1" ph="1"/>
    </row>
    <row r="74" spans="1:14" ht="20.5" x14ac:dyDescent="0.2">
      <c r="C74" s="1" ph="1"/>
      <c r="D74" s="1" ph="1"/>
      <c r="E74" s="1" ph="1"/>
    </row>
    <row r="75" spans="1:14" ht="20.5" x14ac:dyDescent="0.2">
      <c r="C75" s="1" ph="1"/>
      <c r="D75" s="1" ph="1"/>
      <c r="E75" s="1" ph="1"/>
    </row>
    <row r="76" spans="1:14" ht="20.5" x14ac:dyDescent="0.2">
      <c r="C76" s="1" ph="1"/>
      <c r="D76" s="1" ph="1"/>
      <c r="E76" s="1" ph="1"/>
    </row>
    <row r="77" spans="1:14" ht="20.5" x14ac:dyDescent="0.2">
      <c r="C77" s="1" ph="1"/>
      <c r="D77" s="1" ph="1"/>
      <c r="E77" s="1" ph="1"/>
    </row>
    <row r="78" spans="1:14" ht="20.5" x14ac:dyDescent="0.2">
      <c r="C78" s="1" ph="1"/>
      <c r="D78" s="1" ph="1"/>
      <c r="E78" s="1" ph="1"/>
    </row>
    <row r="79" spans="1:14" ht="20.5" x14ac:dyDescent="0.2">
      <c r="C79" s="1" ph="1"/>
      <c r="D79" s="1" ph="1"/>
      <c r="E79" s="1" ph="1"/>
    </row>
    <row r="80" spans="1:14" ht="20.5" x14ac:dyDescent="0.2">
      <c r="C80" s="1" ph="1"/>
      <c r="D80" s="1" ph="1"/>
      <c r="E80" s="1" ph="1"/>
    </row>
    <row r="81" spans="3:5" x14ac:dyDescent="0.2">
      <c r="C81" s="1" ph="1"/>
      <c r="D81" s="1" ph="1"/>
      <c r="E81" s="1" ph="1"/>
    </row>
    <row r="82" spans="3:5" x14ac:dyDescent="0.2">
      <c r="C82" s="1" ph="1"/>
      <c r="D82" s="1" ph="1"/>
      <c r="E82" s="1" ph="1"/>
    </row>
    <row r="83" spans="3:5" x14ac:dyDescent="0.2">
      <c r="C83" s="1" ph="1"/>
      <c r="D83" s="1" ph="1"/>
      <c r="E83" s="1" ph="1"/>
    </row>
    <row r="84" spans="3:5" x14ac:dyDescent="0.2">
      <c r="C84" s="1" ph="1"/>
      <c r="D84" s="1" ph="1"/>
      <c r="E84" s="1" ph="1"/>
    </row>
    <row r="85" spans="3:5" x14ac:dyDescent="0.2">
      <c r="C85" s="1" ph="1"/>
      <c r="D85" s="1" ph="1"/>
      <c r="E85" s="1" ph="1"/>
    </row>
  </sheetData>
  <sheetProtection algorithmName="SHA-512" hashValue="gc1ie0y+0XDC29pyKiKiLknDshmXt62moN26+EZio4ivh/bCeWW1zj583JDLcSpNyOWAIlY+HAc0jzVYHl4Sow==" saltValue="jjRxpzJ9PoEFEt6t4w9jKw==" spinCount="100000" sheet="1" objects="1" scenarios="1"/>
  <mergeCells count="116">
    <mergeCell ref="C61:E61"/>
    <mergeCell ref="C62:E62"/>
    <mergeCell ref="C63:E63"/>
    <mergeCell ref="C64:E64"/>
    <mergeCell ref="N10:N13"/>
    <mergeCell ref="I66:L66"/>
    <mergeCell ref="E52:F53"/>
    <mergeCell ref="G52:H52"/>
    <mergeCell ref="I52:J53"/>
    <mergeCell ref="K52:L52"/>
    <mergeCell ref="A19:J19"/>
    <mergeCell ref="K19:L19"/>
    <mergeCell ref="A20:B20"/>
    <mergeCell ref="C20:E20"/>
    <mergeCell ref="C21:E21"/>
    <mergeCell ref="C22:E22"/>
    <mergeCell ref="C23:E23"/>
    <mergeCell ref="C24:E24"/>
    <mergeCell ref="C25:E25"/>
    <mergeCell ref="A45:D45"/>
    <mergeCell ref="K17:L17"/>
    <mergeCell ref="I67:L69"/>
    <mergeCell ref="H5:I5"/>
    <mergeCell ref="C65:E65"/>
    <mergeCell ref="A8:L8"/>
    <mergeCell ref="A9:D9"/>
    <mergeCell ref="E9:L9"/>
    <mergeCell ref="A10:D10"/>
    <mergeCell ref="A13:B14"/>
    <mergeCell ref="C13:D14"/>
    <mergeCell ref="E13:F14"/>
    <mergeCell ref="G13:H13"/>
    <mergeCell ref="I13:J14"/>
    <mergeCell ref="K13:L13"/>
    <mergeCell ref="G14:H14"/>
    <mergeCell ref="K14:L14"/>
    <mergeCell ref="A15:B16"/>
    <mergeCell ref="C55:E55"/>
    <mergeCell ref="C56:E56"/>
    <mergeCell ref="C57:E57"/>
    <mergeCell ref="C58:E58"/>
    <mergeCell ref="A55:B55"/>
    <mergeCell ref="C59:E59"/>
    <mergeCell ref="C52:D53"/>
    <mergeCell ref="C60:E60"/>
    <mergeCell ref="A48:B49"/>
    <mergeCell ref="I1:J1"/>
    <mergeCell ref="K1:L1"/>
    <mergeCell ref="A2:J2"/>
    <mergeCell ref="K2:L2"/>
    <mergeCell ref="H4:I4"/>
    <mergeCell ref="J4:L4"/>
    <mergeCell ref="J5:L5"/>
    <mergeCell ref="H6:I7"/>
    <mergeCell ref="J6:L6"/>
    <mergeCell ref="J7:L7"/>
    <mergeCell ref="E48:F49"/>
    <mergeCell ref="G48:H48"/>
    <mergeCell ref="I48:J49"/>
    <mergeCell ref="K48:L48"/>
    <mergeCell ref="G49:H49"/>
    <mergeCell ref="J10:L10"/>
    <mergeCell ref="G17:H17"/>
    <mergeCell ref="I17:J18"/>
    <mergeCell ref="G18:H18"/>
    <mergeCell ref="A46:D46"/>
    <mergeCell ref="E46:I46"/>
    <mergeCell ref="J46:L46"/>
    <mergeCell ref="I50:J51"/>
    <mergeCell ref="K50:L50"/>
    <mergeCell ref="G51:H51"/>
    <mergeCell ref="K51:L51"/>
    <mergeCell ref="K18:L18"/>
    <mergeCell ref="K54:L54"/>
    <mergeCell ref="C26:E26"/>
    <mergeCell ref="C27:E27"/>
    <mergeCell ref="C28:E28"/>
    <mergeCell ref="C29:E29"/>
    <mergeCell ref="C30:E30"/>
    <mergeCell ref="G53:H53"/>
    <mergeCell ref="K53:L53"/>
    <mergeCell ref="A38:J38"/>
    <mergeCell ref="J40:L40"/>
    <mergeCell ref="H41:I41"/>
    <mergeCell ref="J41:L41"/>
    <mergeCell ref="H42:I43"/>
    <mergeCell ref="J42:L42"/>
    <mergeCell ref="J43:L43"/>
    <mergeCell ref="H40:I40"/>
    <mergeCell ref="A52:B53"/>
    <mergeCell ref="K49:L49"/>
    <mergeCell ref="C50:D51"/>
    <mergeCell ref="E50:F51"/>
    <mergeCell ref="G50:H50"/>
    <mergeCell ref="A50:B51"/>
    <mergeCell ref="C48:D49"/>
    <mergeCell ref="B67:E67"/>
    <mergeCell ref="B68:F69"/>
    <mergeCell ref="A32:E32"/>
    <mergeCell ref="A33:E34"/>
    <mergeCell ref="E10:I10"/>
    <mergeCell ref="I31:L31"/>
    <mergeCell ref="I32:L34"/>
    <mergeCell ref="K37:L37"/>
    <mergeCell ref="K38:L38"/>
    <mergeCell ref="I37:J37"/>
    <mergeCell ref="C15:D16"/>
    <mergeCell ref="E15:F16"/>
    <mergeCell ref="G15:H15"/>
    <mergeCell ref="I15:J16"/>
    <mergeCell ref="K15:L15"/>
    <mergeCell ref="G16:H16"/>
    <mergeCell ref="K16:L16"/>
    <mergeCell ref="A17:B18"/>
    <mergeCell ref="C17:D18"/>
    <mergeCell ref="E17:F18"/>
  </mergeCells>
  <phoneticPr fontId="1"/>
  <conditionalFormatting sqref="B21:B30">
    <cfRule type="cellIs" dxfId="64" priority="66" stopIfTrue="1" operator="equal">
      <formula>""</formula>
    </cfRule>
    <cfRule type="cellIs" dxfId="63" priority="67" operator="equal">
      <formula>"出張"</formula>
    </cfRule>
    <cfRule type="cellIs" dxfId="62" priority="68" operator="equal">
      <formula>"PM休"</formula>
    </cfRule>
    <cfRule type="cellIs" dxfId="61" priority="69" operator="equal">
      <formula>"AM休"</formula>
    </cfRule>
    <cfRule type="cellIs" dxfId="60" priority="70" operator="equal">
      <formula>"休"</formula>
    </cfRule>
  </conditionalFormatting>
  <conditionalFormatting sqref="B56:B65">
    <cfRule type="cellIs" dxfId="59" priority="126" stopIfTrue="1" operator="equal">
      <formula>""</formula>
    </cfRule>
    <cfRule type="cellIs" dxfId="58" priority="127" operator="equal">
      <formula>"出張"</formula>
    </cfRule>
    <cfRule type="cellIs" dxfId="57" priority="128" operator="equal">
      <formula>"PM休"</formula>
    </cfRule>
    <cfRule type="cellIs" dxfId="56" priority="129" operator="equal">
      <formula>"AM休"</formula>
    </cfRule>
    <cfRule type="cellIs" dxfId="55" priority="130" operator="equal">
      <formula>"休"</formula>
    </cfRule>
  </conditionalFormatting>
  <conditionalFormatting sqref="C21:F30">
    <cfRule type="cellIs" dxfId="54" priority="49" stopIfTrue="1" operator="equal">
      <formula>""</formula>
    </cfRule>
  </conditionalFormatting>
  <conditionalFormatting sqref="C56:F65">
    <cfRule type="cellIs" dxfId="53" priority="36" stopIfTrue="1" operator="equal">
      <formula>""</formula>
    </cfRule>
  </conditionalFormatting>
  <conditionalFormatting sqref="E9">
    <cfRule type="cellIs" dxfId="52" priority="331" stopIfTrue="1" operator="equal">
      <formula>""</formula>
    </cfRule>
  </conditionalFormatting>
  <conditionalFormatting sqref="E10 E46">
    <cfRule type="expression" dxfId="51" priority="32">
      <formula>IF(XFD10="①研修員","研修事業総合システムから予約願います","")</formula>
    </cfRule>
    <cfRule type="cellIs" dxfId="50" priority="37" stopIfTrue="1" operator="equal">
      <formula>""</formula>
    </cfRule>
    <cfRule type="expression" dxfId="49" priority="38" stopIfTrue="1">
      <formula>#REF!&lt;&gt;""</formula>
    </cfRule>
  </conditionalFormatting>
  <conditionalFormatting sqref="E45">
    <cfRule type="cellIs" dxfId="48" priority="250" stopIfTrue="1" operator="equal">
      <formula>""</formula>
    </cfRule>
  </conditionalFormatting>
  <conditionalFormatting sqref="F31">
    <cfRule type="cellIs" dxfId="47" priority="1" stopIfTrue="1" operator="equal">
      <formula>""</formula>
    </cfRule>
  </conditionalFormatting>
  <conditionalFormatting sqref="F66">
    <cfRule type="cellIs" dxfId="46" priority="31" stopIfTrue="1" operator="equal">
      <formula>""</formula>
    </cfRule>
  </conditionalFormatting>
  <conditionalFormatting sqref="G13:G18">
    <cfRule type="cellIs" dxfId="45" priority="278" stopIfTrue="1" operator="equal">
      <formula>""</formula>
    </cfRule>
  </conditionalFormatting>
  <conditionalFormatting sqref="G21:G30">
    <cfRule type="cellIs" dxfId="44" priority="52" stopIfTrue="1" operator="equal">
      <formula>""</formula>
    </cfRule>
  </conditionalFormatting>
  <conditionalFormatting sqref="G48:G53">
    <cfRule type="cellIs" dxfId="43" priority="6" stopIfTrue="1" operator="equal">
      <formula>""</formula>
    </cfRule>
  </conditionalFormatting>
  <conditionalFormatting sqref="G56:G62 H22:H34">
    <cfRule type="cellIs" dxfId="42" priority="113" operator="equal">
      <formula>"出張"</formula>
    </cfRule>
    <cfRule type="cellIs" dxfId="41" priority="114" operator="equal">
      <formula>"PM休"</formula>
    </cfRule>
    <cfRule type="cellIs" dxfId="40" priority="115" operator="equal">
      <formula>"AM休"</formula>
    </cfRule>
    <cfRule type="cellIs" dxfId="39" priority="116" operator="equal">
      <formula>"休"</formula>
    </cfRule>
  </conditionalFormatting>
  <conditionalFormatting sqref="G56:G65">
    <cfRule type="cellIs" dxfId="38" priority="112" stopIfTrue="1" operator="equal">
      <formula>""</formula>
    </cfRule>
  </conditionalFormatting>
  <conditionalFormatting sqref="G21:H21 G22:G30">
    <cfRule type="cellIs" dxfId="37" priority="53" operator="equal">
      <formula>"出張"</formula>
    </cfRule>
    <cfRule type="cellIs" dxfId="36" priority="54" operator="equal">
      <formula>"PM休"</formula>
    </cfRule>
    <cfRule type="cellIs" dxfId="35" priority="55" operator="equal">
      <formula>"AM休"</formula>
    </cfRule>
    <cfRule type="cellIs" dxfId="34" priority="56" operator="equal">
      <formula>"休"</formula>
    </cfRule>
  </conditionalFormatting>
  <conditionalFormatting sqref="G63:H65">
    <cfRule type="cellIs" dxfId="33" priority="169" operator="equal">
      <formula>"出張"</formula>
    </cfRule>
    <cfRule type="cellIs" dxfId="32" priority="170" operator="equal">
      <formula>"PM休"</formula>
    </cfRule>
    <cfRule type="cellIs" dxfId="31" priority="171" operator="equal">
      <formula>"AM休"</formula>
    </cfRule>
    <cfRule type="cellIs" dxfId="30" priority="172" operator="equal">
      <formula>"休"</formula>
    </cfRule>
  </conditionalFormatting>
  <conditionalFormatting sqref="H21:H34">
    <cfRule type="cellIs" dxfId="29" priority="40" stopIfTrue="1" operator="equal">
      <formula>FALSE</formula>
    </cfRule>
  </conditionalFormatting>
  <conditionalFormatting sqref="H56:H62">
    <cfRule type="cellIs" dxfId="28" priority="41" operator="equal">
      <formula>"出張"</formula>
    </cfRule>
    <cfRule type="cellIs" dxfId="27" priority="42" operator="equal">
      <formula>"PM休"</formula>
    </cfRule>
    <cfRule type="cellIs" dxfId="26" priority="43" operator="equal">
      <formula>"AM休"</formula>
    </cfRule>
    <cfRule type="cellIs" dxfId="25" priority="44" operator="equal">
      <formula>"休"</formula>
    </cfRule>
  </conditionalFormatting>
  <conditionalFormatting sqref="H56:H65">
    <cfRule type="cellIs" dxfId="24" priority="39" stopIfTrue="1" operator="equal">
      <formula>FALSE</formula>
    </cfRule>
  </conditionalFormatting>
  <conditionalFormatting sqref="H66">
    <cfRule type="cellIs" dxfId="23" priority="30" stopIfTrue="1" operator="equal">
      <formula>""</formula>
    </cfRule>
  </conditionalFormatting>
  <conditionalFormatting sqref="I21:I30">
    <cfRule type="cellIs" dxfId="22" priority="90" stopIfTrue="1" operator="equal">
      <formula>""</formula>
    </cfRule>
  </conditionalFormatting>
  <conditionalFormatting sqref="I56:I65">
    <cfRule type="cellIs" dxfId="21" priority="125" stopIfTrue="1" operator="equal">
      <formula>""</formula>
    </cfRule>
  </conditionalFormatting>
  <conditionalFormatting sqref="J21:J30">
    <cfRule type="cellIs" dxfId="20" priority="35" stopIfTrue="1" operator="equal">
      <formula>""</formula>
    </cfRule>
  </conditionalFormatting>
  <conditionalFormatting sqref="J56:J65">
    <cfRule type="cellIs" dxfId="19" priority="162" stopIfTrue="1" operator="equal">
      <formula>""</formula>
    </cfRule>
  </conditionalFormatting>
  <conditionalFormatting sqref="J4:L7">
    <cfRule type="cellIs" dxfId="18" priority="332" stopIfTrue="1" operator="equal">
      <formula>""</formula>
    </cfRule>
  </conditionalFormatting>
  <conditionalFormatting sqref="J40:L43">
    <cfRule type="cellIs" dxfId="17" priority="251" stopIfTrue="1" operator="equal">
      <formula>""</formula>
    </cfRule>
  </conditionalFormatting>
  <conditionalFormatting sqref="K1">
    <cfRule type="cellIs" dxfId="16" priority="281" stopIfTrue="1" operator="equal">
      <formula>""</formula>
    </cfRule>
  </conditionalFormatting>
  <conditionalFormatting sqref="K2">
    <cfRule type="cellIs" dxfId="15" priority="345" operator="equal">
      <formula>"出張"</formula>
    </cfRule>
    <cfRule type="cellIs" dxfId="14" priority="346" operator="equal">
      <formula>"PM休"</formula>
    </cfRule>
    <cfRule type="cellIs" dxfId="13" priority="347" operator="equal">
      <formula>"AM休"</formula>
    </cfRule>
    <cfRule type="cellIs" dxfId="12" priority="348" operator="equal">
      <formula>"休"</formula>
    </cfRule>
  </conditionalFormatting>
  <conditionalFormatting sqref="K13:K18">
    <cfRule type="cellIs" dxfId="11" priority="314" stopIfTrue="1" operator="equal">
      <formula>""</formula>
    </cfRule>
  </conditionalFormatting>
  <conditionalFormatting sqref="K37">
    <cfRule type="cellIs" dxfId="10" priority="204" stopIfTrue="1" operator="equal">
      <formula>""</formula>
    </cfRule>
  </conditionalFormatting>
  <conditionalFormatting sqref="K38">
    <cfRule type="cellIs" dxfId="9" priority="14" operator="equal">
      <formula>"出張"</formula>
    </cfRule>
    <cfRule type="cellIs" dxfId="8" priority="15" operator="equal">
      <formula>"PM休"</formula>
    </cfRule>
    <cfRule type="cellIs" dxfId="7" priority="16" operator="equal">
      <formula>"AM休"</formula>
    </cfRule>
    <cfRule type="cellIs" dxfId="6" priority="17" operator="equal">
      <formula>"休"</formula>
    </cfRule>
  </conditionalFormatting>
  <conditionalFormatting sqref="K48:K53">
    <cfRule type="cellIs" dxfId="5" priority="21" stopIfTrue="1" operator="equal">
      <formula>""</formula>
    </cfRule>
  </conditionalFormatting>
  <conditionalFormatting sqref="K2:L2">
    <cfRule type="cellIs" dxfId="4" priority="282" stopIfTrue="1" operator="equal">
      <formula>""</formula>
    </cfRule>
  </conditionalFormatting>
  <conditionalFormatting sqref="K38:L38">
    <cfRule type="cellIs" dxfId="3" priority="13" stopIfTrue="1" operator="equal">
      <formula>""</formula>
    </cfRule>
  </conditionalFormatting>
  <conditionalFormatting sqref="O1:U1">
    <cfRule type="expression" dxfId="2" priority="336" stopIfTrue="1">
      <formula>#REF!&lt;&gt;""</formula>
    </cfRule>
  </conditionalFormatting>
  <conditionalFormatting sqref="O37:U37">
    <cfRule type="expression" dxfId="1" priority="255" stopIfTrue="1">
      <formula>#REF!&lt;&gt;""</formula>
    </cfRule>
  </conditionalFormatting>
  <conditionalFormatting sqref="H31">
    <cfRule type="cellIs" dxfId="0" priority="12" stopIfTrue="1" operator="equal">
      <formula>""</formula>
    </cfRule>
  </conditionalFormatting>
  <dataValidations count="8">
    <dataValidation type="list" allowBlank="1" showInputMessage="1" showErrorMessage="1" sqref="B56:B65 B21:B30" xr:uid="{00000000-0002-0000-0000-000000000000}">
      <formula1>"Ms.,Mr."</formula1>
    </dataValidation>
    <dataValidation type="list" allowBlank="1" showInputMessage="1" showErrorMessage="1" sqref="I56:I65" xr:uid="{00000000-0002-0000-0000-000002000000}">
      <formula1>"現金払(Cash),団体請求払(Payment by incoice for group stay)"</formula1>
    </dataValidation>
    <dataValidation type="list" allowBlank="1" showInputMessage="1" showErrorMessage="1" sqref="G56:G65" xr:uid="{00000000-0002-0000-0000-000003000000}">
      <formula1>"シングル,ツイン"</formula1>
    </dataValidation>
    <dataValidation type="list" allowBlank="1" showInputMessage="1" showErrorMessage="1" sqref="E10:I10 E46:I46" xr:uid="{E58D96BD-BAC4-476B-BA3C-196A31F0FA2F}">
      <formula1>"①JICA研修員,②JICA研修員（私的宿泊）,③JICA研修関係者（講師、研修委託先同行者、長期研修員随伴家族等）,④JICA中国が主催・共催・後援する事業に参加するもの,⑤JICA中国が学校・自治体等と締結する連携協力協定に規定する施設の相互利用に基づき宿泊するもの,⑥JICA研修委託先等が実施する国際協力に関連するプログラムに参加するもの,⑦JICAの役職員等（ナショナルスタッフを含む）,⑧JICA/JICA中国インターンシップに参加する学生"</formula1>
    </dataValidation>
    <dataValidation type="list" allowBlank="1" showInputMessage="1" showErrorMessage="1" sqref="G21:G30" xr:uid="{9D3D35A7-0A72-47BC-9B66-BB7EF3C7AAED}">
      <formula1>"シングル(Single room),ツイン（Twin room)"</formula1>
    </dataValidation>
    <dataValidation type="list" allowBlank="1" showInputMessage="1" showErrorMessage="1" sqref="K38:L38" xr:uid="{89DEB826-A880-42F4-8772-049225CCAA32}">
      <formula1>"新規(New Reservaation),変更(chenge Reservation)"</formula1>
    </dataValidation>
    <dataValidation type="list" allowBlank="1" showInputMessage="1" showErrorMessage="1" sqref="K2:L2" xr:uid="{24210D53-694D-4EA8-A6F3-1D540EFA2727}">
      <formula1>"新規(New Reservation),変更(chenge Reservation)"</formula1>
    </dataValidation>
    <dataValidation type="list" allowBlank="1" showInputMessage="1" showErrorMessage="1" sqref="I21:I30" xr:uid="{56A511D6-5E57-494F-B28A-E9CA9CBD2861}">
      <formula1>"現金払(Cash),団体請求払(Bill for group)"</formula1>
    </dataValidation>
  </dataValidations>
  <hyperlinks>
    <hyperlink ref="J43" r:id="rId1" xr:uid="{00000000-0004-0000-0000-000000000000}"/>
  </hyperlinks>
  <printOptions horizontalCentered="1" verticalCentered="1"/>
  <pageMargins left="0.11811023622047245" right="0.11811023622047245" top="0.15748031496062992" bottom="0.15748031496062992" header="0" footer="0"/>
  <pageSetup paperSize="9" scale="80" orientation="portrait" cellComments="asDisplayed"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宿泊依頼書</vt:lpstr>
      <vt:lpstr>宿泊依頼書!Print_Area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ARISA　SHINDO</dc:creator>
  <cp:keywords/>
  <dc:description/>
  <cp:lastModifiedBy>Nakasone, Ikumi[仲宗根 育美]</cp:lastModifiedBy>
  <cp:revision/>
  <cp:lastPrinted>2026-03-25T05:35:37Z</cp:lastPrinted>
  <dcterms:created xsi:type="dcterms:W3CDTF">2016-03-29T02:31:50Z</dcterms:created>
  <dcterms:modified xsi:type="dcterms:W3CDTF">2026-03-25T05:52:14Z</dcterms:modified>
  <cp:category/>
  <cp:contentStatus/>
</cp:coreProperties>
</file>