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6149B578-2DEB-8E47-A048-DBFD52E8DA42}" xr6:coauthVersionLast="47" xr6:coauthVersionMax="47" xr10:uidLastSave="{00000000-0000-0000-0000-000000000000}"/>
  <bookViews>
    <workbookView xWindow="60" yWindow="500" windowWidth="25880" windowHeight="2830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Calculations!$A$1:$F$33</definedName>
    <definedName name="_xlnm.Print_Area" localSheetId="2">'Default value'!$A$1:$I$2</definedName>
    <definedName name="_xlnm.Print_Area" localSheetId="0">'Inputs &amp; Outputs'!$A$1:$F$40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43" l="1"/>
  <c r="C31" i="44" l="1"/>
  <c r="C30" i="44"/>
  <c r="C29" i="44"/>
  <c r="C27" i="44"/>
  <c r="C26" i="44"/>
  <c r="C25" i="44"/>
  <c r="C24" i="44"/>
  <c r="C23" i="44"/>
  <c r="C22" i="44"/>
  <c r="C21" i="44"/>
  <c r="C15" i="44"/>
  <c r="C14" i="44"/>
  <c r="C13" i="44"/>
  <c r="C10" i="44"/>
  <c r="C9" i="44"/>
  <c r="C8" i="44"/>
  <c r="C7" i="44"/>
  <c r="E28" i="44"/>
  <c r="E14" i="44"/>
  <c r="E15" i="44"/>
  <c r="E13" i="44"/>
  <c r="E7" i="44"/>
  <c r="E8" i="44"/>
  <c r="E9" i="44"/>
  <c r="E10" i="44"/>
  <c r="E25" i="44"/>
  <c r="E21" i="44"/>
  <c r="E22" i="44"/>
  <c r="E24" i="44"/>
  <c r="E23" i="44"/>
  <c r="E26" i="44"/>
  <c r="E27" i="44"/>
  <c r="E29" i="44"/>
  <c r="E30" i="44"/>
  <c r="E31" i="44"/>
  <c r="E6" i="44" l="1"/>
  <c r="E20" i="44"/>
  <c r="E19" i="44" s="1"/>
  <c r="E12" i="44"/>
  <c r="E5" i="44" s="1"/>
  <c r="E13" i="43"/>
  <c r="E12" i="43"/>
  <c r="E14" i="43"/>
</calcChain>
</file>

<file path=xl/sharedStrings.xml><?xml version="1.0" encoding="utf-8"?>
<sst xmlns="http://schemas.openxmlformats.org/spreadsheetml/2006/main" count="116" uniqueCount="64">
  <si>
    <t>Emission Reduction</t>
    <phoneticPr fontId="3"/>
  </si>
  <si>
    <t>Baseline emission</t>
    <phoneticPr fontId="3"/>
  </si>
  <si>
    <t>Project emission</t>
    <phoneticPr fontId="3"/>
  </si>
  <si>
    <t>Inputs</t>
    <phoneticPr fontId="3"/>
  </si>
  <si>
    <t>Description</t>
    <phoneticPr fontId="3"/>
  </si>
  <si>
    <t>Value</t>
    <phoneticPr fontId="3"/>
  </si>
  <si>
    <t>Unit</t>
    <phoneticPr fontId="3"/>
  </si>
  <si>
    <t>*Input only orange cell</t>
    <phoneticPr fontId="3"/>
  </si>
  <si>
    <t>Emission reduction</t>
    <phoneticPr fontId="3"/>
  </si>
  <si>
    <t>Project emission</t>
    <phoneticPr fontId="3"/>
  </si>
  <si>
    <t>MWh/year</t>
    <phoneticPr fontId="3"/>
  </si>
  <si>
    <t>Specific fuel consumption of the baseline facilities</t>
    <phoneticPr fontId="3"/>
  </si>
  <si>
    <t>t/MWh</t>
    <phoneticPr fontId="3"/>
  </si>
  <si>
    <t>t/year</t>
    <phoneticPr fontId="3"/>
  </si>
  <si>
    <t>t/year</t>
    <phoneticPr fontId="3"/>
  </si>
  <si>
    <t>Parameter</t>
    <phoneticPr fontId="3"/>
  </si>
  <si>
    <t>Emission reduction</t>
    <phoneticPr fontId="3"/>
  </si>
  <si>
    <t xml:space="preserve">Consumption of the fuel i used for power generation in the project </t>
    <phoneticPr fontId="3"/>
  </si>
  <si>
    <t>MWh/year</t>
    <phoneticPr fontId="3"/>
  </si>
  <si>
    <t>t/MWh</t>
    <phoneticPr fontId="3"/>
  </si>
  <si>
    <t xml:space="preserve">11. Thermal Power Generation Fuel Efficiency Improvement </t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</si>
  <si>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</si>
  <si>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</si>
  <si>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ER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</si>
  <si>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</si>
  <si>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BE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</si>
  <si>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</si>
  <si>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PE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</si>
  <si>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</si>
  <si>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EG</t>
    </r>
    <r>
      <rPr>
        <vertAlign val="subscript"/>
        <sz val="11"/>
        <color indexed="8"/>
        <rFont val="Arial"/>
        <family val="2"/>
      </rPr>
      <t>PJ,y</t>
    </r>
    <phoneticPr fontId="3"/>
  </si>
  <si>
    <r>
      <t>GE</t>
    </r>
    <r>
      <rPr>
        <vertAlign val="subscript"/>
        <sz val="11"/>
        <color indexed="8"/>
        <rFont val="Arial"/>
        <family val="2"/>
      </rPr>
      <t>BL</t>
    </r>
    <phoneticPr fontId="3"/>
  </si>
  <si>
    <r>
      <t>NCV</t>
    </r>
    <r>
      <rPr>
        <vertAlign val="subscript"/>
        <sz val="11"/>
        <color indexed="8"/>
        <rFont val="Arial"/>
        <family val="2"/>
      </rPr>
      <t>i</t>
    </r>
    <phoneticPr fontId="3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</si>
  <si>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</si>
  <si>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fuel i used for power generation</t>
    </r>
    <phoneticPr fontId="3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</si>
  <si>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3"/>
  </si>
  <si>
    <r>
      <t>(1) Production of the facility</t>
    </r>
    <r>
      <rPr>
        <sz val="12"/>
        <color rgb="FFFF0000"/>
        <rFont val="Arial"/>
        <family val="2"/>
      </rPr>
      <t xml:space="preserve"> is not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</si>
  <si>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(2) Production of the facility</t>
    </r>
    <r>
      <rPr>
        <sz val="12"/>
        <color rgb="FFFF0000"/>
        <rFont val="Arial"/>
        <family val="2"/>
      </rPr>
      <t xml:space="preserve"> is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</si>
  <si>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η</t>
    </r>
    <r>
      <rPr>
        <vertAlign val="subscript"/>
        <sz val="11"/>
        <color indexed="8"/>
        <rFont val="Arial"/>
        <family val="2"/>
      </rPr>
      <t>BL</t>
    </r>
  </si>
  <si>
    <t>%</t>
    <phoneticPr fontId="3"/>
  </si>
  <si>
    <r>
      <t>η</t>
    </r>
    <r>
      <rPr>
        <vertAlign val="subscript"/>
        <sz val="11"/>
        <color indexed="8"/>
        <rFont val="Arial"/>
        <family val="2"/>
      </rPr>
      <t>BL,country</t>
    </r>
  </si>
  <si>
    <t>(1)</t>
  </si>
  <si>
    <t xml:space="preserve">Production of the facility is not increased compared to the production of the baseline facility.  </t>
  </si>
  <si>
    <t>(2)</t>
  </si>
  <si>
    <t xml:space="preserve">Production of the facility is increased compared to the production of the baseline facility.  </t>
  </si>
  <si>
    <r>
      <t>EG</t>
    </r>
    <r>
      <rPr>
        <vertAlign val="subscript"/>
        <sz val="11"/>
        <color indexed="8"/>
        <rFont val="Arial"/>
        <family val="2"/>
      </rPr>
      <t>BL,y</t>
    </r>
  </si>
  <si>
    <t>%</t>
  </si>
  <si>
    <t>*Please provide the source of each data</t>
    <phoneticPr fontId="3"/>
  </si>
  <si>
    <t>Source</t>
    <phoneticPr fontId="3"/>
  </si>
  <si>
    <t>TJ/Gg</t>
    <phoneticPr fontId="3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</si>
  <si>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</si>
  <si>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t>11. Energy / Thermal Power Generation/Fuel Efficiency Improvement</t>
    <phoneticPr fontId="3"/>
  </si>
  <si>
    <t>Amount of electricity generated in the baseline scenario</t>
    <phoneticPr fontId="3"/>
  </si>
  <si>
    <t>Power generation efficiency in the baseline scenario</t>
    <phoneticPr fontId="3"/>
  </si>
  <si>
    <t>Power generation efficiency of the most popular facilities in the country where the project is implemented</t>
    <phoneticPr fontId="3"/>
  </si>
  <si>
    <t>Amount of electricity generated by the project in year y</t>
    <phoneticPr fontId="3"/>
  </si>
  <si>
    <t>Net caloric value of the fuel i used in the project</t>
    <phoneticPr fontId="3"/>
  </si>
  <si>
    <t>Net caloric value of the fuel i used for power generation</t>
    <phoneticPr fontId="3"/>
  </si>
  <si>
    <r>
      <t>P</t>
    </r>
    <r>
      <rPr>
        <sz val="16"/>
        <color indexed="8"/>
        <rFont val="Arial"/>
        <family val="2"/>
      </rPr>
      <t>roject Name</t>
    </r>
    <phoneticPr fontId="3"/>
  </si>
  <si>
    <t>Country</t>
    <phoneticPr fontId="3"/>
  </si>
  <si>
    <t>Scope 1</t>
    <phoneticPr fontId="3"/>
  </si>
  <si>
    <t>Scope 2</t>
    <phoneticPr fontId="3"/>
  </si>
  <si>
    <t>Scope 3</t>
    <phoneticPr fontId="3"/>
  </si>
  <si>
    <t>Total</t>
    <phoneticPr fontId="3"/>
  </si>
  <si>
    <t>-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</si>
</sst>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#,##0.000;[Red]\-#,##0.000"/>
    <numFmt numFmtId="179" formatCode="0.0"/>
    <numFmt numFmtId="180" formatCode="0.0000_ "/>
  </numFmts>
  <fonts count="2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1"/>
      <color indexed="8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1" applyNumberFormat="0" applyFont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>
      <alignment vertical="center"/>
    </xf>
    <xf numFmtId="0" fontId="8" fillId="4" borderId="9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8" fillId="4" borderId="18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8" fillId="3" borderId="12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8" fillId="3" borderId="14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5" xfId="0" applyFont="1" applyBorder="1">
      <alignment vertical="center"/>
    </xf>
    <xf numFmtId="0" fontId="8" fillId="3" borderId="16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0" xfId="156" applyFont="1" applyFill="1" applyBorder="1" applyAlignment="1">
      <alignment vertical="center"/>
    </xf>
    <xf numFmtId="0" fontId="8" fillId="0" borderId="0" xfId="156" applyFont="1" applyFill="1" applyBorder="1" applyAlignment="1">
      <alignment horizontal="center" vertical="center"/>
    </xf>
    <xf numFmtId="0" fontId="8" fillId="0" borderId="0" xfId="156" applyFont="1" applyFill="1" applyBorder="1" applyAlignment="1">
      <alignment vertical="center" shrinkToFit="1"/>
    </xf>
    <xf numFmtId="176" fontId="8" fillId="0" borderId="0" xfId="0" applyNumberFormat="1" applyFont="1">
      <alignment vertical="center"/>
    </xf>
    <xf numFmtId="0" fontId="8" fillId="0" borderId="0" xfId="156" applyFont="1" applyFill="1" applyBorder="1" applyAlignment="1">
      <alignment horizontal="right" vertical="center"/>
    </xf>
    <xf numFmtId="179" fontId="8" fillId="0" borderId="0" xfId="156" applyNumberFormat="1" applyFont="1" applyFill="1" applyBorder="1" applyAlignment="1">
      <alignment vertical="center"/>
    </xf>
    <xf numFmtId="179" fontId="8" fillId="0" borderId="0" xfId="0" applyNumberFormat="1" applyFont="1">
      <alignment vertical="center"/>
    </xf>
    <xf numFmtId="180" fontId="8" fillId="0" borderId="0" xfId="0" applyNumberFormat="1" applyFont="1">
      <alignment vertical="center"/>
    </xf>
    <xf numFmtId="38" fontId="8" fillId="0" borderId="0" xfId="1" applyFont="1">
      <alignment vertical="center"/>
    </xf>
    <xf numFmtId="2" fontId="8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8" fillId="0" borderId="20" xfId="0" applyFont="1" applyBorder="1">
      <alignment vertical="center"/>
    </xf>
    <xf numFmtId="0" fontId="8" fillId="4" borderId="21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7" borderId="1" xfId="233" applyNumberFormat="1" applyFont="1" applyBorder="1" applyAlignment="1">
      <alignment vertical="center"/>
    </xf>
    <xf numFmtId="0" fontId="11" fillId="7" borderId="2" xfId="233" applyNumberFormat="1" applyFont="1" applyBorder="1" applyAlignment="1">
      <alignment vertical="center"/>
    </xf>
    <xf numFmtId="0" fontId="8" fillId="8" borderId="1" xfId="1" applyNumberFormat="1" applyFont="1" applyFill="1" applyBorder="1">
      <alignment vertical="center"/>
    </xf>
    <xf numFmtId="0" fontId="8" fillId="8" borderId="1" xfId="1" applyNumberFormat="1" applyFont="1" applyFill="1" applyBorder="1" applyAlignment="1">
      <alignment horizontal="right" vertical="center"/>
    </xf>
    <xf numFmtId="0" fontId="8" fillId="0" borderId="5" xfId="1" applyNumberFormat="1" applyFont="1" applyBorder="1">
      <alignment vertical="center"/>
    </xf>
    <xf numFmtId="0" fontId="8" fillId="0" borderId="1" xfId="1" applyNumberFormat="1" applyFont="1" applyFill="1" applyBorder="1">
      <alignment vertical="center"/>
    </xf>
    <xf numFmtId="0" fontId="8" fillId="0" borderId="10" xfId="1" applyNumberFormat="1" applyFont="1" applyFill="1" applyBorder="1">
      <alignment vertical="center"/>
    </xf>
    <xf numFmtId="0" fontId="8" fillId="0" borderId="17" xfId="1" applyNumberFormat="1" applyFont="1" applyFill="1" applyBorder="1">
      <alignment vertical="center"/>
    </xf>
    <xf numFmtId="0" fontId="8" fillId="0" borderId="0" xfId="1" applyNumberFormat="1" applyFont="1" applyFill="1" applyBorder="1">
      <alignment vertical="center"/>
    </xf>
    <xf numFmtId="0" fontId="17" fillId="0" borderId="0" xfId="0" quotePrefix="1" applyFont="1">
      <alignment vertical="center"/>
    </xf>
    <xf numFmtId="0" fontId="17" fillId="4" borderId="1" xfId="0" applyFont="1" applyFill="1" applyBorder="1">
      <alignment vertical="center"/>
    </xf>
    <xf numFmtId="0" fontId="17" fillId="8" borderId="1" xfId="1" applyNumberFormat="1" applyFont="1" applyFill="1" applyBorder="1">
      <alignment vertical="center"/>
    </xf>
    <xf numFmtId="0" fontId="17" fillId="3" borderId="7" xfId="0" applyFont="1" applyFill="1" applyBorder="1">
      <alignment vertical="center"/>
    </xf>
    <xf numFmtId="0" fontId="17" fillId="0" borderId="1" xfId="0" applyFont="1" applyBorder="1">
      <alignment vertical="center"/>
    </xf>
    <xf numFmtId="0" fontId="17" fillId="0" borderId="1" xfId="1" applyNumberFormat="1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9" fillId="5" borderId="14" xfId="0" applyFont="1" applyFill="1" applyBorder="1">
      <alignment vertical="center"/>
    </xf>
    <xf numFmtId="0" fontId="8" fillId="5" borderId="23" xfId="0" applyFont="1" applyFill="1" applyBorder="1">
      <alignment vertical="center"/>
    </xf>
    <xf numFmtId="0" fontId="9" fillId="5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7" fillId="3" borderId="14" xfId="0" applyFont="1" applyFill="1" applyBorder="1">
      <alignment vertical="center"/>
    </xf>
    <xf numFmtId="0" fontId="17" fillId="0" borderId="15" xfId="0" applyFont="1" applyBorder="1">
      <alignment vertical="center"/>
    </xf>
    <xf numFmtId="178" fontId="8" fillId="0" borderId="25" xfId="1" applyNumberFormat="1" applyFont="1" applyFill="1" applyBorder="1">
      <alignment vertical="center"/>
    </xf>
    <xf numFmtId="0" fontId="8" fillId="3" borderId="26" xfId="0" applyFont="1" applyFill="1" applyBorder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8" fillId="9" borderId="1" xfId="1" applyNumberFormat="1" applyFont="1" applyFill="1" applyBorder="1">
      <alignment vertical="center"/>
    </xf>
    <xf numFmtId="0" fontId="8" fillId="9" borderId="1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4" borderId="16" xfId="0" applyFont="1" applyFill="1" applyBorder="1">
      <alignment vertical="center"/>
    </xf>
    <xf numFmtId="0" fontId="8" fillId="4" borderId="31" xfId="0" applyFont="1" applyFill="1" applyBorder="1">
      <alignment vertical="center"/>
    </xf>
    <xf numFmtId="38" fontId="11" fillId="7" borderId="31" xfId="233" applyNumberFormat="1" applyFont="1" applyBorder="1" applyAlignment="1">
      <alignment vertical="center"/>
    </xf>
    <xf numFmtId="0" fontId="8" fillId="4" borderId="32" xfId="0" applyFont="1" applyFill="1" applyBorder="1">
      <alignment vertical="center"/>
    </xf>
    <xf numFmtId="0" fontId="8" fillId="4" borderId="26" xfId="0" applyFont="1" applyFill="1" applyBorder="1">
      <alignment vertical="center"/>
    </xf>
    <xf numFmtId="0" fontId="8" fillId="4" borderId="33" xfId="0" applyFont="1" applyFill="1" applyBorder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7" xfId="0" applyFont="1" applyFill="1" applyBorder="1">
      <alignment vertical="center"/>
    </xf>
    <xf numFmtId="0" fontId="19" fillId="9" borderId="28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1" fillId="9" borderId="30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38" fontId="11" fillId="7" borderId="31" xfId="1" applyFont="1" applyFill="1" applyBorder="1" applyAlignment="1">
      <alignment horizontal="center" vertical="center"/>
    </xf>
  </cellXfs>
  <cellStyles count="346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tabSelected="1" zoomScaleNormal="100" zoomScaleSheetLayoutView="75" workbookViewId="0">
      <selection activeCell="E17" sqref="E17"/>
    </sheetView>
  </sheetViews>
  <sheetFormatPr baseColWidth="10" defaultColWidth="8.83203125" defaultRowHeight="14"/>
  <cols>
    <col min="1" max="1" width="3.33203125" style="2" customWidth="1"/>
    <col min="2" max="2" width="11.83203125" style="13" customWidth="1"/>
    <col min="3" max="3" width="56.664062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45" t="s">
        <v>50</v>
      </c>
    </row>
    <row r="2" spans="2:6" ht="19" customHeight="1"/>
    <row r="3" spans="2:6" ht="19" customHeight="1">
      <c r="B3" s="1" t="s">
        <v>57</v>
      </c>
    </row>
    <row r="4" spans="2:6" ht="19" customHeight="1">
      <c r="B4" s="89"/>
      <c r="C4" s="90"/>
      <c r="D4" s="90"/>
      <c r="E4" s="90"/>
      <c r="F4" s="91"/>
    </row>
    <row r="5" spans="2:6" ht="19" customHeight="1">
      <c r="B5" s="79"/>
      <c r="C5" s="80"/>
      <c r="D5" s="80"/>
      <c r="E5" s="80"/>
      <c r="F5" s="80"/>
    </row>
    <row r="6" spans="2:6" ht="19.5" customHeight="1">
      <c r="B6" s="1" t="s">
        <v>58</v>
      </c>
    </row>
    <row r="7" spans="2:6" ht="19" customHeight="1">
      <c r="B7" s="89"/>
      <c r="C7" s="90"/>
      <c r="D7" s="90"/>
      <c r="E7" s="90"/>
      <c r="F7" s="91"/>
    </row>
    <row r="8" spans="2:6" ht="19" customHeight="1"/>
    <row r="9" spans="2:6" ht="19" customHeight="1"/>
    <row r="10" spans="2:6" ht="19" customHeight="1">
      <c r="B10" s="1" t="s">
        <v>0</v>
      </c>
    </row>
    <row r="11" spans="2:6" ht="19" customHeight="1">
      <c r="B11" s="3"/>
      <c r="C11" s="4"/>
      <c r="D11" s="4"/>
      <c r="E11" s="5" t="s">
        <v>5</v>
      </c>
      <c r="F11" s="6" t="s">
        <v>6</v>
      </c>
    </row>
    <row r="12" spans="2:6" ht="19" customHeight="1">
      <c r="B12" s="7" t="s">
        <v>23</v>
      </c>
      <c r="C12" s="8" t="s">
        <v>16</v>
      </c>
      <c r="D12" s="9"/>
      <c r="E12" s="47">
        <f>IF(Calculations!E19=0,Calculations!E5,Calculations!E19)</f>
        <v>0</v>
      </c>
      <c r="F12" s="10" t="s">
        <v>24</v>
      </c>
    </row>
    <row r="13" spans="2:6" ht="19" customHeight="1">
      <c r="B13" s="87" t="s">
        <v>25</v>
      </c>
      <c r="C13" s="11" t="s">
        <v>1</v>
      </c>
      <c r="D13" s="12"/>
      <c r="E13" s="48">
        <f>IF(Calculations!E19=0,Calculations!E6,Calculations!E20)</f>
        <v>0</v>
      </c>
      <c r="F13" s="10" t="s">
        <v>26</v>
      </c>
    </row>
    <row r="14" spans="2:6" ht="19" customHeight="1">
      <c r="B14" s="92" t="s">
        <v>27</v>
      </c>
      <c r="C14" s="88" t="s">
        <v>2</v>
      </c>
      <c r="D14" s="84" t="s">
        <v>62</v>
      </c>
      <c r="E14" s="48">
        <f>IF(Calculations!E19=0,Calculations!E12,Calculations!E28)</f>
        <v>0</v>
      </c>
      <c r="F14" s="10" t="s">
        <v>28</v>
      </c>
    </row>
    <row r="15" spans="2:6" ht="18" customHeight="1">
      <c r="B15" s="93"/>
      <c r="C15" s="81"/>
      <c r="D15" s="82" t="s">
        <v>59</v>
      </c>
      <c r="E15" s="83">
        <f>IF(Calculations!E19=0,Calculations!E12,Calculations!E28)</f>
        <v>0</v>
      </c>
      <c r="F15" s="84" t="s">
        <v>21</v>
      </c>
    </row>
    <row r="16" spans="2:6" ht="18" customHeight="1">
      <c r="B16" s="93"/>
      <c r="C16" s="81"/>
      <c r="D16" s="82" t="s">
        <v>60</v>
      </c>
      <c r="E16" s="95" t="s">
        <v>63</v>
      </c>
      <c r="F16" s="84" t="s">
        <v>21</v>
      </c>
    </row>
    <row r="17" spans="2:7" ht="18" customHeight="1">
      <c r="B17" s="94"/>
      <c r="C17" s="85"/>
      <c r="D17" s="82" t="s">
        <v>61</v>
      </c>
      <c r="E17" s="95" t="s">
        <v>63</v>
      </c>
      <c r="F17" s="86" t="s">
        <v>21</v>
      </c>
    </row>
    <row r="18" spans="2:7" ht="19" customHeight="1">
      <c r="E18" s="14"/>
    </row>
    <row r="19" spans="2:7" ht="19" customHeight="1">
      <c r="E19" s="14"/>
    </row>
    <row r="20" spans="2:7" ht="19" customHeight="1">
      <c r="B20" s="1" t="s">
        <v>3</v>
      </c>
    </row>
    <row r="21" spans="2:7" ht="19" customHeight="1">
      <c r="B21" s="56" t="s">
        <v>35</v>
      </c>
      <c r="C21" s="15"/>
      <c r="D21" s="15"/>
      <c r="E21" s="73" t="s">
        <v>7</v>
      </c>
      <c r="F21" s="16"/>
      <c r="G21" s="73" t="s">
        <v>46</v>
      </c>
    </row>
    <row r="22" spans="2:7" ht="19" customHeight="1">
      <c r="B22" s="17" t="s">
        <v>15</v>
      </c>
      <c r="C22" s="17" t="s">
        <v>4</v>
      </c>
      <c r="D22" s="18"/>
      <c r="E22" s="5" t="s">
        <v>5</v>
      </c>
      <c r="F22" s="6" t="s">
        <v>6</v>
      </c>
      <c r="G22" s="74" t="s">
        <v>47</v>
      </c>
    </row>
    <row r="23" spans="2:7" ht="19" customHeight="1">
      <c r="B23" s="10" t="s">
        <v>29</v>
      </c>
      <c r="C23" s="10" t="s">
        <v>54</v>
      </c>
      <c r="D23" s="10"/>
      <c r="E23" s="49"/>
      <c r="F23" s="10" t="s">
        <v>10</v>
      </c>
      <c r="G23" s="75"/>
    </row>
    <row r="24" spans="2:7" ht="19" customHeight="1">
      <c r="B24" s="10" t="s">
        <v>30</v>
      </c>
      <c r="C24" s="10" t="s">
        <v>11</v>
      </c>
      <c r="D24" s="10"/>
      <c r="E24" s="49"/>
      <c r="F24" s="10" t="s">
        <v>12</v>
      </c>
      <c r="G24" s="75"/>
    </row>
    <row r="25" spans="2:7" ht="19" customHeight="1">
      <c r="B25" s="10" t="s">
        <v>31</v>
      </c>
      <c r="C25" s="10" t="s">
        <v>55</v>
      </c>
      <c r="D25" s="10"/>
      <c r="E25" s="50"/>
      <c r="F25" s="10" t="s">
        <v>48</v>
      </c>
      <c r="G25" s="76"/>
    </row>
    <row r="26" spans="2:7" ht="19" customHeight="1">
      <c r="B26" s="10" t="s">
        <v>32</v>
      </c>
      <c r="C26" s="10" t="s">
        <v>33</v>
      </c>
      <c r="D26" s="10"/>
      <c r="E26" s="50"/>
      <c r="F26" s="10" t="s">
        <v>49</v>
      </c>
      <c r="G26" s="76"/>
    </row>
    <row r="27" spans="2:7" ht="19" customHeight="1">
      <c r="B27" s="44" t="s">
        <v>34</v>
      </c>
      <c r="C27" s="44" t="s">
        <v>17</v>
      </c>
      <c r="D27" s="44"/>
      <c r="E27" s="49"/>
      <c r="F27" s="44" t="s">
        <v>13</v>
      </c>
      <c r="G27" s="75"/>
    </row>
    <row r="28" spans="2:7" ht="19" customHeight="1">
      <c r="B28" s="2"/>
      <c r="E28" s="55"/>
      <c r="G28" s="55"/>
    </row>
    <row r="29" spans="2:7" ht="19" customHeight="1">
      <c r="B29" s="56" t="s">
        <v>36</v>
      </c>
      <c r="E29" s="55"/>
      <c r="G29" s="55"/>
    </row>
    <row r="30" spans="2:7" ht="19" customHeight="1">
      <c r="B30" s="17" t="s">
        <v>15</v>
      </c>
      <c r="C30" s="17" t="s">
        <v>4</v>
      </c>
      <c r="D30" s="18"/>
      <c r="E30" s="5" t="s">
        <v>5</v>
      </c>
      <c r="F30" s="6" t="s">
        <v>6</v>
      </c>
      <c r="G30" s="5" t="s">
        <v>5</v>
      </c>
    </row>
    <row r="31" spans="2:7" ht="19" customHeight="1">
      <c r="B31" s="10" t="s">
        <v>29</v>
      </c>
      <c r="C31" s="10" t="s">
        <v>54</v>
      </c>
      <c r="D31" s="10"/>
      <c r="E31" s="49"/>
      <c r="F31" s="10" t="s">
        <v>10</v>
      </c>
      <c r="G31" s="75"/>
    </row>
    <row r="32" spans="2:7" ht="19" customHeight="1">
      <c r="B32" s="10" t="s">
        <v>44</v>
      </c>
      <c r="C32" s="10" t="s">
        <v>51</v>
      </c>
      <c r="D32" s="10"/>
      <c r="E32" s="49"/>
      <c r="F32" s="10" t="s">
        <v>10</v>
      </c>
      <c r="G32" s="75"/>
    </row>
    <row r="33" spans="2:7" ht="19" customHeight="1">
      <c r="B33" s="10" t="s">
        <v>30</v>
      </c>
      <c r="C33" s="10" t="s">
        <v>11</v>
      </c>
      <c r="D33" s="10"/>
      <c r="E33" s="49"/>
      <c r="F33" s="10" t="s">
        <v>12</v>
      </c>
      <c r="G33" s="75"/>
    </row>
    <row r="34" spans="2:7" ht="30" customHeight="1">
      <c r="B34" s="57" t="s">
        <v>37</v>
      </c>
      <c r="C34" s="77" t="s">
        <v>52</v>
      </c>
      <c r="D34" s="57"/>
      <c r="E34" s="58"/>
      <c r="F34" s="57" t="s">
        <v>38</v>
      </c>
      <c r="G34" s="75"/>
    </row>
    <row r="35" spans="2:7" ht="30" customHeight="1">
      <c r="B35" s="57" t="s">
        <v>39</v>
      </c>
      <c r="C35" s="77" t="s">
        <v>53</v>
      </c>
      <c r="D35" s="57"/>
      <c r="E35" s="58"/>
      <c r="F35" s="57" t="s">
        <v>38</v>
      </c>
      <c r="G35" s="75"/>
    </row>
    <row r="36" spans="2:7" ht="19" customHeight="1">
      <c r="B36" s="10" t="s">
        <v>31</v>
      </c>
      <c r="C36" s="10" t="s">
        <v>56</v>
      </c>
      <c r="D36" s="10"/>
      <c r="E36" s="50"/>
      <c r="F36" s="10" t="s">
        <v>48</v>
      </c>
      <c r="G36" s="75"/>
    </row>
    <row r="37" spans="2:7" ht="19" customHeight="1">
      <c r="B37" s="10" t="s">
        <v>32</v>
      </c>
      <c r="C37" s="10" t="s">
        <v>33</v>
      </c>
      <c r="D37" s="10"/>
      <c r="E37" s="50"/>
      <c r="F37" s="10" t="s">
        <v>49</v>
      </c>
      <c r="G37" s="75"/>
    </row>
    <row r="38" spans="2:7" ht="19" customHeight="1">
      <c r="B38" s="44" t="s">
        <v>34</v>
      </c>
      <c r="C38" s="44" t="s">
        <v>17</v>
      </c>
      <c r="D38" s="44"/>
      <c r="E38" s="49"/>
      <c r="F38" s="44" t="s">
        <v>13</v>
      </c>
      <c r="G38" s="75"/>
    </row>
    <row r="39" spans="2:7" ht="19" customHeight="1">
      <c r="B39" s="2"/>
      <c r="E39" s="55"/>
    </row>
    <row r="40" spans="2:7" ht="18.75" customHeight="1">
      <c r="B40" s="19"/>
      <c r="E40" s="20"/>
    </row>
  </sheetData>
  <mergeCells count="3">
    <mergeCell ref="B4:F4"/>
    <mergeCell ref="B7:F7"/>
    <mergeCell ref="B14:B17"/>
  </mergeCells>
  <phoneticPr fontId="3"/>
  <conditionalFormatting sqref="E40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1"/>
  <sheetViews>
    <sheetView zoomScaleNormal="100" zoomScaleSheetLayoutView="75" workbookViewId="0">
      <selection activeCell="C31" sqref="C31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5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1"/>
    <col min="8" max="16384" width="8.83203125" style="2"/>
  </cols>
  <sheetData>
    <row r="1" spans="2:6" ht="28" customHeight="1">
      <c r="B1" s="46" t="s">
        <v>20</v>
      </c>
    </row>
    <row r="2" spans="2:6" ht="19" customHeight="1"/>
    <row r="3" spans="2:6" ht="19" customHeight="1">
      <c r="B3" s="56" t="s">
        <v>40</v>
      </c>
      <c r="C3" s="72" t="s">
        <v>41</v>
      </c>
    </row>
    <row r="4" spans="2:6" ht="19" customHeight="1">
      <c r="B4" s="63"/>
      <c r="C4" s="64"/>
      <c r="D4" s="65"/>
      <c r="E4" s="66" t="s">
        <v>5</v>
      </c>
      <c r="F4" s="67" t="s">
        <v>6</v>
      </c>
    </row>
    <row r="5" spans="2:6" ht="19" customHeight="1">
      <c r="B5" s="22" t="s">
        <v>8</v>
      </c>
      <c r="C5" s="23"/>
      <c r="D5" s="24"/>
      <c r="E5" s="51">
        <f>E6-E12</f>
        <v>0</v>
      </c>
      <c r="F5" s="25" t="s">
        <v>21</v>
      </c>
    </row>
    <row r="6" spans="2:6" ht="19" customHeight="1">
      <c r="B6" s="26" t="s">
        <v>1</v>
      </c>
      <c r="C6" s="27"/>
      <c r="D6" s="28"/>
      <c r="E6" s="52">
        <f>ROUND(E7*E8*E9*E10/10^6,0)</f>
        <v>0</v>
      </c>
      <c r="F6" s="29" t="s">
        <v>22</v>
      </c>
    </row>
    <row r="7" spans="2:6" ht="19" customHeight="1">
      <c r="B7" s="30"/>
      <c r="C7" s="10" t="str">
        <f>'Inputs &amp; Outputs'!C23</f>
        <v>Amount of electricity generated by the project in year y</v>
      </c>
      <c r="D7" s="28"/>
      <c r="E7" s="52">
        <f>'Inputs &amp; Outputs'!E23</f>
        <v>0</v>
      </c>
      <c r="F7" s="29" t="s">
        <v>18</v>
      </c>
    </row>
    <row r="8" spans="2:6" ht="19" customHeight="1">
      <c r="B8" s="30"/>
      <c r="C8" s="10" t="str">
        <f>'Inputs &amp; Outputs'!C24</f>
        <v>Specific fuel consumption of the baseline facilities</v>
      </c>
      <c r="D8" s="28"/>
      <c r="E8" s="52">
        <f>'Inputs &amp; Outputs'!E24</f>
        <v>0</v>
      </c>
      <c r="F8" s="29" t="s">
        <v>19</v>
      </c>
    </row>
    <row r="9" spans="2:6" ht="19" customHeight="1">
      <c r="B9" s="30"/>
      <c r="C9" s="10" t="str">
        <f>'Inputs &amp; Outputs'!C25</f>
        <v>Net caloric value of the fuel i used in the project</v>
      </c>
      <c r="D9" s="28"/>
      <c r="E9" s="52">
        <f>'Inputs &amp; Outputs'!E25</f>
        <v>0</v>
      </c>
      <c r="F9" s="29" t="s">
        <v>48</v>
      </c>
    </row>
    <row r="10" spans="2:6" ht="19" customHeight="1">
      <c r="B10" s="30"/>
      <c r="C10" s="10" t="str">
        <f>'Inputs &amp; Outputs'!C26</f>
        <v>CO2 emission factor of the fuel i used for power generation</v>
      </c>
      <c r="D10" s="28"/>
      <c r="E10" s="52">
        <f>'Inputs &amp; Outputs'!E26</f>
        <v>0</v>
      </c>
      <c r="F10" s="29" t="s">
        <v>49</v>
      </c>
    </row>
    <row r="11" spans="2:6" ht="19" customHeight="1">
      <c r="B11" s="68" t="s">
        <v>9</v>
      </c>
      <c r="C11" s="59"/>
      <c r="D11" s="60"/>
      <c r="E11" s="61"/>
      <c r="F11" s="69"/>
    </row>
    <row r="12" spans="2:6" ht="19" customHeight="1">
      <c r="B12" s="30"/>
      <c r="C12" s="62"/>
      <c r="D12" s="28"/>
      <c r="E12" s="52">
        <f>ROUND(E13*E14*E15/10^6,0)</f>
        <v>0</v>
      </c>
      <c r="F12" s="29" t="s">
        <v>22</v>
      </c>
    </row>
    <row r="13" spans="2:6" ht="19" customHeight="1">
      <c r="B13" s="30"/>
      <c r="C13" s="10" t="str">
        <f>'Inputs &amp; Outputs'!C27</f>
        <v xml:space="preserve">Consumption of the fuel i used for power generation in the project </v>
      </c>
      <c r="D13" s="28"/>
      <c r="E13" s="53">
        <f>'Inputs &amp; Outputs'!E27</f>
        <v>0</v>
      </c>
      <c r="F13" s="70" t="s">
        <v>14</v>
      </c>
    </row>
    <row r="14" spans="2:6">
      <c r="B14" s="30"/>
      <c r="C14" s="10" t="str">
        <f>'Inputs &amp; Outputs'!C25</f>
        <v>Net caloric value of the fuel i used in the project</v>
      </c>
      <c r="D14" s="31"/>
      <c r="E14" s="54">
        <f>'Inputs &amp; Outputs'!E25</f>
        <v>0</v>
      </c>
      <c r="F14" s="29" t="s">
        <v>48</v>
      </c>
    </row>
    <row r="15" spans="2:6" ht="16">
      <c r="B15" s="71"/>
      <c r="C15" s="10" t="str">
        <f>'Inputs &amp; Outputs'!C26</f>
        <v>CO2 emission factor of the fuel i used for power generation</v>
      </c>
      <c r="D15" s="43"/>
      <c r="E15" s="54">
        <f>'Inputs &amp; Outputs'!E26</f>
        <v>0</v>
      </c>
      <c r="F15" s="29" t="s">
        <v>49</v>
      </c>
    </row>
    <row r="17" spans="2:6">
      <c r="B17" s="56" t="s">
        <v>42</v>
      </c>
      <c r="C17" s="72" t="s">
        <v>43</v>
      </c>
    </row>
    <row r="18" spans="2:6">
      <c r="B18" s="63"/>
      <c r="C18" s="64"/>
      <c r="D18" s="65"/>
      <c r="E18" s="66" t="s">
        <v>5</v>
      </c>
      <c r="F18" s="67" t="s">
        <v>6</v>
      </c>
    </row>
    <row r="19" spans="2:6" ht="16">
      <c r="B19" s="22" t="s">
        <v>8</v>
      </c>
      <c r="C19" s="23"/>
      <c r="D19" s="24"/>
      <c r="E19" s="51">
        <f>E20-E28</f>
        <v>0</v>
      </c>
      <c r="F19" s="25" t="s">
        <v>21</v>
      </c>
    </row>
    <row r="20" spans="2:6" ht="16">
      <c r="B20" s="26" t="s">
        <v>1</v>
      </c>
      <c r="C20" s="27"/>
      <c r="D20" s="28"/>
      <c r="E20" s="52">
        <f>IFERROR(ROUND(((E21-E22)*E24/E25+E22)*E23*E26*E27/10^6,0),0)</f>
        <v>0</v>
      </c>
      <c r="F20" s="29" t="s">
        <v>22</v>
      </c>
    </row>
    <row r="21" spans="2:6">
      <c r="B21" s="30"/>
      <c r="C21" s="10" t="str">
        <f>'Inputs &amp; Outputs'!C31</f>
        <v>Amount of electricity generated by the project in year y</v>
      </c>
      <c r="D21" s="28"/>
      <c r="E21" s="52">
        <f>'Inputs &amp; Outputs'!E31</f>
        <v>0</v>
      </c>
      <c r="F21" s="28" t="s">
        <v>10</v>
      </c>
    </row>
    <row r="22" spans="2:6">
      <c r="B22" s="30"/>
      <c r="C22" s="10" t="str">
        <f>'Inputs &amp; Outputs'!C32</f>
        <v>Amount of electricity generated in the baseline scenario</v>
      </c>
      <c r="D22" s="28"/>
      <c r="E22" s="52">
        <f>'Inputs &amp; Outputs'!E32</f>
        <v>0</v>
      </c>
      <c r="F22" s="28" t="s">
        <v>10</v>
      </c>
    </row>
    <row r="23" spans="2:6">
      <c r="B23" s="30"/>
      <c r="C23" s="10" t="str">
        <f>'Inputs &amp; Outputs'!C33</f>
        <v>Specific fuel consumption of the baseline facilities</v>
      </c>
      <c r="D23" s="28"/>
      <c r="E23" s="52">
        <f>'Inputs &amp; Outputs'!E33</f>
        <v>0</v>
      </c>
      <c r="F23" s="29" t="s">
        <v>19</v>
      </c>
    </row>
    <row r="24" spans="2:6">
      <c r="B24" s="30"/>
      <c r="C24" s="10" t="str">
        <f>'Inputs &amp; Outputs'!C34</f>
        <v>Power generation efficiency in the baseline scenario</v>
      </c>
      <c r="D24" s="28"/>
      <c r="E24" s="52">
        <f>'Inputs &amp; Outputs'!E34</f>
        <v>0</v>
      </c>
      <c r="F24" s="29" t="s">
        <v>45</v>
      </c>
    </row>
    <row r="25" spans="2:6">
      <c r="B25" s="30"/>
      <c r="C25" s="78" t="str">
        <f>'Inputs &amp; Outputs'!C35</f>
        <v>Power generation efficiency of the most popular facilities in the country where the project is implemented</v>
      </c>
      <c r="D25" s="28"/>
      <c r="E25" s="52">
        <f>'Inputs &amp; Outputs'!E35</f>
        <v>0</v>
      </c>
      <c r="F25" s="29" t="s">
        <v>45</v>
      </c>
    </row>
    <row r="26" spans="2:6">
      <c r="B26" s="30"/>
      <c r="C26" s="10" t="str">
        <f>'Inputs &amp; Outputs'!C36</f>
        <v>Net caloric value of the fuel i used for power generation</v>
      </c>
      <c r="D26" s="28"/>
      <c r="E26" s="52">
        <f>'Inputs &amp; Outputs'!E36</f>
        <v>0</v>
      </c>
      <c r="F26" s="29" t="s">
        <v>48</v>
      </c>
    </row>
    <row r="27" spans="2:6" ht="16">
      <c r="B27" s="30"/>
      <c r="C27" s="10" t="str">
        <f>'Inputs &amp; Outputs'!C37</f>
        <v>CO2 emission factor of the fuel i used for power generation</v>
      </c>
      <c r="D27" s="28"/>
      <c r="E27" s="52">
        <f>'Inputs &amp; Outputs'!E37</f>
        <v>0</v>
      </c>
      <c r="F27" s="29" t="s">
        <v>49</v>
      </c>
    </row>
    <row r="28" spans="2:6" ht="16">
      <c r="B28" s="68" t="s">
        <v>9</v>
      </c>
      <c r="C28" s="59"/>
      <c r="D28" s="60"/>
      <c r="E28" s="52">
        <f>ROUND(E29*E30*E31/10^6,0)</f>
        <v>0</v>
      </c>
      <c r="F28" s="29" t="s">
        <v>22</v>
      </c>
    </row>
    <row r="29" spans="2:6">
      <c r="B29" s="30"/>
      <c r="C29" s="10" t="str">
        <f>'Inputs &amp; Outputs'!C38</f>
        <v xml:space="preserve">Consumption of the fuel i used for power generation in the project </v>
      </c>
      <c r="D29" s="28"/>
      <c r="E29" s="53">
        <f>'Inputs &amp; Outputs'!E38</f>
        <v>0</v>
      </c>
      <c r="F29" s="70" t="s">
        <v>14</v>
      </c>
    </row>
    <row r="30" spans="2:6">
      <c r="B30" s="30"/>
      <c r="C30" s="10" t="str">
        <f>'Inputs &amp; Outputs'!C36</f>
        <v>Net caloric value of the fuel i used for power generation</v>
      </c>
      <c r="D30" s="31"/>
      <c r="E30" s="54">
        <f>'Inputs &amp; Outputs'!E36</f>
        <v>0</v>
      </c>
      <c r="F30" s="29" t="s">
        <v>48</v>
      </c>
    </row>
    <row r="31" spans="2:6" ht="16">
      <c r="B31" s="71"/>
      <c r="C31" s="10" t="str">
        <f>'Inputs &amp; Outputs'!C37</f>
        <v>CO2 emission factor of the fuel i used for power generation</v>
      </c>
      <c r="D31" s="43"/>
      <c r="E31" s="54">
        <f>'Inputs &amp; Outputs'!E37</f>
        <v>0</v>
      </c>
      <c r="F31" s="29" t="s">
        <v>49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57"/>
  <sheetViews>
    <sheetView zoomScale="80" zoomScaleNormal="80" zoomScaleSheetLayoutView="75" workbookViewId="0">
      <selection activeCell="E22" sqref="E22"/>
    </sheetView>
  </sheetViews>
  <sheetFormatPr baseColWidth="10" defaultColWidth="8.83203125" defaultRowHeight="14"/>
  <cols>
    <col min="1" max="1" width="3.33203125" style="2" customWidth="1"/>
    <col min="2" max="2" width="13.5" style="2" bestFit="1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5"/>
    </row>
    <row r="2" spans="2:9">
      <c r="E2" s="32"/>
      <c r="F2" s="33"/>
      <c r="G2" s="32"/>
      <c r="H2" s="34"/>
      <c r="I2" s="32"/>
    </row>
    <row r="3" spans="2:9">
      <c r="C3" s="35"/>
      <c r="E3" s="32"/>
      <c r="F3" s="36"/>
      <c r="G3" s="32"/>
      <c r="H3" s="32"/>
      <c r="I3" s="32"/>
    </row>
    <row r="4" spans="2:9">
      <c r="C4" s="35"/>
      <c r="E4" s="32"/>
      <c r="F4" s="36"/>
      <c r="G4" s="32"/>
      <c r="H4" s="32"/>
      <c r="I4" s="32"/>
    </row>
    <row r="5" spans="2:9">
      <c r="C5" s="35"/>
      <c r="E5" s="32"/>
      <c r="F5" s="36"/>
      <c r="G5" s="32"/>
      <c r="H5" s="32"/>
      <c r="I5" s="32"/>
    </row>
    <row r="6" spans="2:9">
      <c r="C6" s="35"/>
      <c r="E6" s="32"/>
      <c r="F6" s="36"/>
      <c r="G6" s="32"/>
      <c r="H6" s="32"/>
      <c r="I6" s="32"/>
    </row>
    <row r="7" spans="2:9">
      <c r="C7" s="35"/>
      <c r="E7" s="32"/>
      <c r="F7" s="36"/>
      <c r="G7" s="32"/>
      <c r="H7" s="37"/>
      <c r="I7" s="32"/>
    </row>
    <row r="8" spans="2:9">
      <c r="C8" s="35"/>
      <c r="E8" s="32"/>
      <c r="F8" s="32"/>
      <c r="G8" s="32"/>
      <c r="H8" s="32"/>
      <c r="I8" s="32"/>
    </row>
    <row r="9" spans="2:9">
      <c r="C9" s="35"/>
    </row>
    <row r="10" spans="2:9">
      <c r="G10" s="32"/>
    </row>
    <row r="11" spans="2:9">
      <c r="G11" s="32"/>
    </row>
    <row r="12" spans="2:9">
      <c r="C12" s="38"/>
    </row>
    <row r="14" spans="2:9">
      <c r="C14" s="39"/>
    </row>
    <row r="20" spans="3:3">
      <c r="C20" s="38"/>
    </row>
    <row r="22" spans="3:3">
      <c r="C22" s="39"/>
    </row>
    <row r="36" spans="5:13">
      <c r="F36" s="40"/>
      <c r="H36" s="40"/>
      <c r="J36" s="38"/>
      <c r="K36" s="40"/>
      <c r="M36" s="41"/>
    </row>
    <row r="37" spans="5:13">
      <c r="F37" s="40"/>
      <c r="H37" s="40"/>
      <c r="J37" s="38"/>
      <c r="K37" s="40"/>
      <c r="M37" s="41"/>
    </row>
    <row r="38" spans="5:13">
      <c r="F38" s="40"/>
      <c r="H38" s="40"/>
      <c r="J38" s="38"/>
      <c r="K38" s="40"/>
      <c r="M38" s="41"/>
    </row>
    <row r="39" spans="5:13">
      <c r="F39" s="40"/>
      <c r="H39" s="40"/>
      <c r="J39" s="38"/>
      <c r="K39" s="40"/>
      <c r="M39" s="41"/>
    </row>
    <row r="40" spans="5:13">
      <c r="F40" s="40"/>
      <c r="H40" s="40"/>
      <c r="J40" s="38"/>
      <c r="K40" s="40"/>
      <c r="M40" s="41"/>
    </row>
    <row r="41" spans="5:13">
      <c r="F41" s="40"/>
      <c r="H41" s="40"/>
      <c r="J41" s="38"/>
      <c r="K41" s="40"/>
      <c r="M41" s="41"/>
    </row>
    <row r="42" spans="5:13">
      <c r="F42" s="40"/>
      <c r="H42" s="40"/>
      <c r="J42" s="38"/>
      <c r="K42" s="40"/>
      <c r="M42" s="41"/>
    </row>
    <row r="43" spans="5:13">
      <c r="F43" s="40"/>
      <c r="H43" s="40"/>
      <c r="J43" s="38"/>
      <c r="K43" s="40"/>
      <c r="M43" s="41"/>
    </row>
    <row r="44" spans="5:13">
      <c r="F44" s="40"/>
      <c r="H44" s="40"/>
      <c r="J44" s="38"/>
      <c r="K44" s="40"/>
      <c r="M44" s="41"/>
    </row>
    <row r="45" spans="5:13">
      <c r="E45" s="41"/>
      <c r="F45" s="40"/>
      <c r="H45" s="40"/>
      <c r="J45" s="38"/>
      <c r="K45" s="40"/>
      <c r="M45" s="41"/>
    </row>
    <row r="46" spans="5:13">
      <c r="F46" s="40"/>
      <c r="H46" s="40"/>
      <c r="J46" s="38"/>
      <c r="K46" s="40"/>
      <c r="M46" s="41"/>
    </row>
    <row r="47" spans="5:13">
      <c r="F47" s="40"/>
      <c r="G47" s="14"/>
      <c r="H47" s="40"/>
      <c r="I47" s="14"/>
      <c r="J47" s="38"/>
      <c r="K47" s="40"/>
      <c r="L47" s="14"/>
      <c r="M47" s="41"/>
    </row>
    <row r="48" spans="5:13">
      <c r="F48" s="40"/>
      <c r="H48" s="40"/>
      <c r="K48" s="40"/>
    </row>
    <row r="49" spans="6:13">
      <c r="F49" s="40"/>
      <c r="H49" s="40"/>
      <c r="K49" s="40"/>
    </row>
    <row r="50" spans="6:13">
      <c r="F50" s="40"/>
      <c r="H50" s="40"/>
      <c r="I50" s="42"/>
      <c r="K50" s="40"/>
    </row>
    <row r="51" spans="6:13">
      <c r="F51" s="40"/>
      <c r="H51" s="40"/>
      <c r="K51" s="40"/>
    </row>
    <row r="52" spans="6:13">
      <c r="F52" s="40"/>
      <c r="H52" s="40"/>
      <c r="K52" s="40"/>
    </row>
    <row r="53" spans="6:13">
      <c r="F53" s="40"/>
      <c r="G53" s="42"/>
      <c r="H53" s="40"/>
      <c r="K53" s="40"/>
    </row>
    <row r="54" spans="6:13">
      <c r="F54" s="40"/>
      <c r="G54" s="42"/>
      <c r="H54" s="40"/>
      <c r="K54" s="40"/>
    </row>
    <row r="55" spans="6:13">
      <c r="F55" s="40"/>
      <c r="G55" s="42"/>
      <c r="H55" s="40"/>
      <c r="K55" s="40"/>
    </row>
    <row r="56" spans="6:13">
      <c r="F56" s="40"/>
      <c r="G56" s="42"/>
      <c r="H56" s="40"/>
      <c r="I56" s="42"/>
      <c r="K56" s="40"/>
      <c r="L56" s="42"/>
      <c r="M56" s="41"/>
    </row>
    <row r="57" spans="6:13">
      <c r="F57" s="40"/>
      <c r="G57" s="42"/>
      <c r="H57" s="40"/>
      <c r="K57" s="40"/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2019-09-17T07:21:02Z</cp:lastPrinted>
  <dcterms:created xsi:type="dcterms:W3CDTF">2012-01-13T02:28:29Z</dcterms:created>
  <dcterms:modified xsi:type="dcterms:W3CDTF">2025-02-25T09:34:24Z</dcterms:modified>
</cp:coreProperties>
</file>