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方法論修正/方法論改訂（最終報告書用）/計算シート/"/>
    </mc:Choice>
  </mc:AlternateContent>
  <xr:revisionPtr revIDLastSave="0" documentId="13_ncr:1_{F5C0776F-460C-F34D-B0EC-F7E42B6B0552}" xr6:coauthVersionLast="47" xr6:coauthVersionMax="47" xr10:uidLastSave="{00000000-0000-0000-0000-000000000000}"/>
  <bookViews>
    <workbookView xWindow="18780" yWindow="500" windowWidth="21660" windowHeight="1866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Calculations!$A$1:$F$19</definedName>
    <definedName name="_xlnm.Print_Area" localSheetId="2">'Default value'!$A$1:$I$21</definedName>
    <definedName name="_xlnm.Print_Area" localSheetId="0">'Inputs &amp; Outputs'!$A$1:$F$26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3" l="1"/>
  <c r="C19" i="44"/>
  <c r="C18" i="44"/>
  <c r="C16" i="44"/>
  <c r="C15" i="44"/>
  <c r="C14" i="44"/>
  <c r="E14" i="44"/>
  <c r="E15" i="44"/>
  <c r="E16" i="44"/>
  <c r="B7" i="44"/>
  <c r="B4" i="44"/>
  <c r="E18" i="44"/>
  <c r="F15" i="44"/>
  <c r="E19" i="44"/>
  <c r="E17" i="44"/>
  <c r="E14" i="43" s="1"/>
  <c r="E13" i="44" l="1"/>
  <c r="E13" i="43" s="1"/>
  <c r="E12" i="44" l="1"/>
  <c r="E12" i="43" s="1"/>
</calcChain>
</file>

<file path=xl/sharedStrings.xml><?xml version="1.0" encoding="utf-8"?>
<sst xmlns="http://schemas.openxmlformats.org/spreadsheetml/2006/main" count="61" uniqueCount="48">
  <si>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</si>
  <si>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</si>
  <si>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</si>
  <si>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</si>
  <si>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</si>
  <si>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</si>
  <si>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</si>
  <si>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Emission reduction</t>
    <phoneticPr fontId="2"/>
  </si>
  <si>
    <t>Project emission</t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</si>
  <si>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</si>
  <si>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</si>
  <si>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</si>
  <si>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</si>
  <si>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</si>
  <si>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electricity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</si>
  <si>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</si>
  <si>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Parameter</t>
    <phoneticPr fontId="2"/>
  </si>
  <si>
    <t>MWh/year</t>
    <phoneticPr fontId="2"/>
  </si>
  <si>
    <t xml:space="preserve">MWh/year </t>
    <phoneticPr fontId="2"/>
  </si>
  <si>
    <t>*Input only orange cell</t>
    <phoneticPr fontId="2"/>
  </si>
  <si>
    <t>Emission reduction</t>
    <phoneticPr fontId="2"/>
  </si>
  <si>
    <t>MWh/year</t>
    <phoneticPr fontId="2"/>
  </si>
  <si>
    <r>
      <t>DLR</t>
    </r>
    <r>
      <rPr>
        <vertAlign val="subscript"/>
        <sz val="11"/>
        <color indexed="8"/>
        <rFont val="Arial"/>
        <family val="2"/>
      </rPr>
      <t>BL.y</t>
    </r>
    <phoneticPr fontId="2"/>
  </si>
  <si>
    <r>
      <rPr>
        <sz val="11"/>
        <color indexed="8"/>
        <rFont val="Arial"/>
        <family val="2"/>
      </rPr>
      <t>DL</t>
    </r>
    <r>
      <rPr>
        <vertAlign val="subscript"/>
        <sz val="11"/>
        <color indexed="8"/>
        <rFont val="Arial"/>
        <family val="2"/>
      </rPr>
      <t>PJ,y</t>
    </r>
    <phoneticPr fontId="2"/>
  </si>
  <si>
    <r>
      <rPr>
        <sz val="11"/>
        <color indexed="8"/>
        <rFont val="Arial"/>
        <family val="2"/>
      </rPr>
      <t>DE</t>
    </r>
    <r>
      <rPr>
        <vertAlign val="subscript"/>
        <sz val="11"/>
        <color indexed="8"/>
        <rFont val="Arial"/>
        <family val="2"/>
      </rPr>
      <t>PJ,y</t>
    </r>
    <phoneticPr fontId="2"/>
  </si>
  <si>
    <t>MWh/year</t>
    <phoneticPr fontId="2"/>
  </si>
  <si>
    <t xml:space="preserve">13. Distribution System Efficiency Improvement </t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</si>
  <si>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</si>
  <si>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</si>
  <si>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</si>
  <si>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%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</si>
  <si>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</si>
  <si>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</si>
  <si>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</si>
  <si>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</si>
  <si>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</si>
  <si>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</si>
  <si>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</si>
  <si>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 xml:space="preserve">13. Energy / Distribution System Efficiency Improvement </t>
    <phoneticPr fontId="2"/>
  </si>
  <si>
    <t xml:space="preserve">Amount of electricity to the distribution system in the project in year y </t>
    <phoneticPr fontId="2"/>
  </si>
  <si>
    <t>Distribution loss rate of the baseline distribution system in year y</t>
    <phoneticPr fontId="2"/>
  </si>
  <si>
    <t xml:space="preserve">Electricity loss of the project distribution system in year y </t>
    <phoneticPr fontId="2"/>
  </si>
  <si>
    <t>Scope 1</t>
    <phoneticPr fontId="2"/>
  </si>
  <si>
    <t>Scope 2</t>
    <phoneticPr fontId="2"/>
  </si>
  <si>
    <t>Scope 3</t>
    <phoneticPr fontId="2"/>
  </si>
  <si>
    <t>Total</t>
    <phoneticPr fontId="2"/>
  </si>
  <si>
    <t>-</t>
    <phoneticPr fontId="21"/>
  </si>
  <si>
    <t>You can refer to Table 3 or 4 of Appendicies, JICA Climate-FIT.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</si>
</sst>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#,##0.000;[Red]\-#,##0.000"/>
    <numFmt numFmtId="179" formatCode="0.0"/>
    <numFmt numFmtId="180" formatCode="0.000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7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>
      <alignment vertical="center"/>
    </xf>
    <xf numFmtId="0" fontId="7" fillId="4" borderId="6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3" borderId="9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9" fontId="7" fillId="0" borderId="0" xfId="156" applyNumberFormat="1" applyFont="1" applyFill="1" applyBorder="1" applyAlignment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7" fillId="4" borderId="13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9" fontId="7" fillId="4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10" fillId="7" borderId="1" xfId="233" applyNumberFormat="1" applyFont="1" applyBorder="1" applyAlignment="1">
      <alignment vertical="center"/>
    </xf>
    <xf numFmtId="0" fontId="10" fillId="7" borderId="2" xfId="233" applyNumberFormat="1" applyFont="1" applyBorder="1" applyAlignment="1">
      <alignment vertical="center"/>
    </xf>
    <xf numFmtId="0" fontId="7" fillId="4" borderId="4" xfId="0" applyFont="1" applyFill="1" applyBorder="1">
      <alignment vertical="center"/>
    </xf>
    <xf numFmtId="0" fontId="7" fillId="4" borderId="14" xfId="0" applyFont="1" applyFill="1" applyBorder="1">
      <alignment vertical="center"/>
    </xf>
    <xf numFmtId="0" fontId="8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8" fillId="5" borderId="1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7" fillId="0" borderId="21" xfId="1" applyNumberFormat="1" applyFont="1" applyBorder="1">
      <alignment vertical="center"/>
    </xf>
    <xf numFmtId="0" fontId="7" fillId="0" borderId="22" xfId="0" applyFont="1" applyBorder="1">
      <alignment vertical="center"/>
    </xf>
    <xf numFmtId="178" fontId="7" fillId="0" borderId="23" xfId="1" applyNumberFormat="1" applyFont="1" applyFill="1" applyBorder="1">
      <alignment vertical="center"/>
    </xf>
    <xf numFmtId="0" fontId="7" fillId="3" borderId="24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4" borderId="28" xfId="0" applyFont="1" applyFill="1" applyBorder="1">
      <alignment vertical="center"/>
    </xf>
    <xf numFmtId="0" fontId="7" fillId="0" borderId="29" xfId="1" applyNumberFormat="1" applyFont="1" applyFill="1" applyBorder="1">
      <alignment vertical="center"/>
    </xf>
    <xf numFmtId="0" fontId="7" fillId="0" borderId="30" xfId="1" applyNumberFormat="1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7" fillId="8" borderId="2" xfId="1" applyNumberFormat="1" applyFont="1" applyFill="1" applyBorder="1">
      <alignment vertical="center"/>
    </xf>
    <xf numFmtId="0" fontId="7" fillId="8" borderId="2" xfId="1" applyNumberFormat="1" applyFont="1" applyFill="1" applyBorder="1" applyAlignment="1">
      <alignment horizontal="right" vertical="center"/>
    </xf>
    <xf numFmtId="0" fontId="0" fillId="4" borderId="34" xfId="0" applyFill="1" applyBorder="1">
      <alignment vertical="center"/>
    </xf>
    <xf numFmtId="0" fontId="12" fillId="0" borderId="0" xfId="0" applyFont="1" applyAlignment="1">
      <alignment horizontal="left" vertical="center"/>
    </xf>
    <xf numFmtId="0" fontId="8" fillId="2" borderId="35" xfId="0" applyFont="1" applyFill="1" applyBorder="1" applyAlignment="1">
      <alignment horizontal="center" vertical="center"/>
    </xf>
    <xf numFmtId="0" fontId="7" fillId="9" borderId="2" xfId="1" applyNumberFormat="1" applyFont="1" applyFill="1" applyBorder="1">
      <alignment vertical="center"/>
    </xf>
    <xf numFmtId="0" fontId="7" fillId="9" borderId="2" xfId="1" applyNumberFormat="1" applyFont="1" applyFill="1" applyBorder="1" applyAlignment="1">
      <alignment horizontal="right" vertical="center"/>
    </xf>
    <xf numFmtId="0" fontId="7" fillId="4" borderId="9" xfId="0" applyFont="1" applyFill="1" applyBorder="1">
      <alignment vertical="center"/>
    </xf>
    <xf numFmtId="0" fontId="7" fillId="4" borderId="36" xfId="0" applyFont="1" applyFill="1" applyBorder="1">
      <alignment vertical="center"/>
    </xf>
    <xf numFmtId="38" fontId="10" fillId="7" borderId="36" xfId="233" applyNumberFormat="1" applyFont="1" applyBorder="1" applyAlignment="1">
      <alignment vertical="center"/>
    </xf>
    <xf numFmtId="0" fontId="7" fillId="4" borderId="37" xfId="0" applyFont="1" applyFill="1" applyBorder="1">
      <alignment vertical="center"/>
    </xf>
    <xf numFmtId="0" fontId="7" fillId="4" borderId="24" xfId="0" applyFont="1" applyFill="1" applyBorder="1">
      <alignment vertical="center"/>
    </xf>
    <xf numFmtId="0" fontId="7" fillId="4" borderId="38" xfId="0" applyFont="1" applyFill="1" applyBorder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2" xfId="0" applyFont="1" applyFill="1" applyBorder="1">
      <alignment vertical="center"/>
    </xf>
    <xf numFmtId="38" fontId="10" fillId="7" borderId="36" xfId="1" applyFont="1" applyFill="1" applyBorder="1" applyAlignment="1">
      <alignment horizontal="center" vertical="center"/>
    </xf>
    <xf numFmtId="0" fontId="12" fillId="9" borderId="1" xfId="1" applyNumberFormat="1" applyFont="1" applyFill="1" applyBorder="1">
      <alignment vertical="center"/>
    </xf>
    <xf numFmtId="0" fontId="18" fillId="9" borderId="31" xfId="0" applyFont="1" applyFill="1" applyBorder="1" applyAlignment="1">
      <alignment horizontal="left" vertical="center"/>
    </xf>
    <xf numFmtId="0" fontId="19" fillId="9" borderId="32" xfId="0" applyFont="1" applyFill="1" applyBorder="1" applyAlignment="1">
      <alignment horizontal="left" vertical="center"/>
    </xf>
    <xf numFmtId="0" fontId="19" fillId="9" borderId="33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3" borderId="19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7" fillId="3" borderId="25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</cellXfs>
  <cellStyles count="348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良い" xfId="233" builtinId="26"/>
  </cellStyles>
  <dxfs count="2">
    <dxf>
      <fill>
        <patternFill>
          <bgColor indexed="45"/>
        </patternFill>
      </fill>
    </dxf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6"/>
  <sheetViews>
    <sheetView tabSelected="1" zoomScaleNormal="100" workbookViewId="0">
      <selection activeCell="B2" sqref="B2"/>
    </sheetView>
  </sheetViews>
  <sheetFormatPr baseColWidth="10" defaultColWidth="8.83203125" defaultRowHeight="14"/>
  <cols>
    <col min="1" max="1" width="3.33203125" style="2" customWidth="1"/>
    <col min="2" max="2" width="11.1640625" style="13" customWidth="1"/>
    <col min="3" max="3" width="63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52.83203125" style="2" customWidth="1"/>
    <col min="8" max="16384" width="8.83203125" style="2"/>
  </cols>
  <sheetData>
    <row r="1" spans="2:6" s="38" customFormat="1" ht="28" customHeight="1">
      <c r="B1" s="38" t="s">
        <v>38</v>
      </c>
    </row>
    <row r="2" spans="2:6" s="56" customFormat="1" ht="19" customHeight="1">
      <c r="B2" s="57"/>
    </row>
    <row r="3" spans="2:6" s="56" customFormat="1" ht="19" customHeight="1">
      <c r="B3" s="58" t="s">
        <v>31</v>
      </c>
    </row>
    <row r="4" spans="2:6" s="56" customFormat="1" ht="19" customHeight="1">
      <c r="B4" s="79"/>
      <c r="C4" s="80"/>
      <c r="D4" s="80"/>
      <c r="E4" s="80"/>
      <c r="F4" s="81"/>
    </row>
    <row r="5" spans="2:6" s="56" customFormat="1" ht="19" customHeight="1">
      <c r="B5" s="59"/>
      <c r="C5" s="60"/>
      <c r="D5" s="60"/>
      <c r="E5" s="60"/>
      <c r="F5" s="60"/>
    </row>
    <row r="6" spans="2:6" s="56" customFormat="1" ht="19.5" customHeight="1">
      <c r="B6" s="58" t="s">
        <v>32</v>
      </c>
    </row>
    <row r="7" spans="2:6" s="56" customFormat="1" ht="19" customHeight="1">
      <c r="B7" s="79"/>
      <c r="C7" s="80"/>
      <c r="D7" s="80"/>
      <c r="E7" s="80"/>
      <c r="F7" s="81"/>
    </row>
    <row r="8" spans="2:6" s="56" customFormat="1" ht="19" customHeight="1">
      <c r="B8" s="57"/>
    </row>
    <row r="9" spans="2:6" s="56" customFormat="1" ht="19" customHeight="1">
      <c r="B9" s="57"/>
    </row>
    <row r="10" spans="2:6" ht="19" customHeight="1">
      <c r="B10" s="1" t="s">
        <v>0</v>
      </c>
    </row>
    <row r="11" spans="2:6" ht="19" customHeight="1">
      <c r="B11" s="3"/>
      <c r="C11" s="4"/>
      <c r="D11" s="4"/>
      <c r="E11" s="5" t="s">
        <v>5</v>
      </c>
      <c r="F11" s="6" t="s">
        <v>6</v>
      </c>
    </row>
    <row r="12" spans="2:6" ht="19" customHeight="1">
      <c r="B12" s="7" t="s">
        <v>9</v>
      </c>
      <c r="C12" s="8" t="s">
        <v>20</v>
      </c>
      <c r="D12" s="9"/>
      <c r="E12" s="39">
        <f>Calculations!E12</f>
        <v>0</v>
      </c>
      <c r="F12" s="10" t="s">
        <v>10</v>
      </c>
    </row>
    <row r="13" spans="2:6" ht="19" customHeight="1">
      <c r="B13" s="75" t="s">
        <v>11</v>
      </c>
      <c r="C13" s="11" t="s">
        <v>1</v>
      </c>
      <c r="D13" s="12"/>
      <c r="E13" s="40">
        <f>Calculations!E13</f>
        <v>0</v>
      </c>
      <c r="F13" s="10" t="s">
        <v>10</v>
      </c>
    </row>
    <row r="14" spans="2:6" ht="19" customHeight="1">
      <c r="B14" s="82" t="s">
        <v>12</v>
      </c>
      <c r="C14" s="76" t="s">
        <v>2</v>
      </c>
      <c r="D14" s="72" t="s">
        <v>45</v>
      </c>
      <c r="E14" s="40">
        <f>Calculations!E17</f>
        <v>0</v>
      </c>
      <c r="F14" s="10" t="s">
        <v>10</v>
      </c>
    </row>
    <row r="15" spans="2:6" ht="18" customHeight="1">
      <c r="B15" s="83"/>
      <c r="C15" s="69"/>
      <c r="D15" s="70" t="s">
        <v>42</v>
      </c>
      <c r="E15" s="77" t="s">
        <v>46</v>
      </c>
      <c r="F15" s="72" t="s">
        <v>10</v>
      </c>
    </row>
    <row r="16" spans="2:6" ht="18" customHeight="1">
      <c r="B16" s="83"/>
      <c r="C16" s="69"/>
      <c r="D16" s="70" t="s">
        <v>43</v>
      </c>
      <c r="E16" s="71">
        <f>Calculations!E17</f>
        <v>0</v>
      </c>
      <c r="F16" s="72" t="s">
        <v>10</v>
      </c>
    </row>
    <row r="17" spans="2:7" ht="18" customHeight="1">
      <c r="B17" s="84"/>
      <c r="C17" s="73"/>
      <c r="D17" s="70" t="s">
        <v>44</v>
      </c>
      <c r="E17" s="77" t="s">
        <v>46</v>
      </c>
      <c r="F17" s="74" t="s">
        <v>10</v>
      </c>
    </row>
    <row r="18" spans="2:7" ht="19" customHeight="1"/>
    <row r="19" spans="2:7" ht="19" customHeight="1"/>
    <row r="20" spans="2:7" ht="19" customHeight="1">
      <c r="B20" s="1" t="s">
        <v>3</v>
      </c>
      <c r="C20" s="15"/>
      <c r="D20" s="15"/>
      <c r="E20" s="65" t="s">
        <v>19</v>
      </c>
      <c r="F20" s="16"/>
      <c r="G20" s="65" t="s">
        <v>36</v>
      </c>
    </row>
    <row r="21" spans="2:7" ht="19" customHeight="1">
      <c r="B21" s="17" t="s">
        <v>16</v>
      </c>
      <c r="C21" s="17" t="s">
        <v>4</v>
      </c>
      <c r="D21" s="18"/>
      <c r="E21" s="5" t="s">
        <v>5</v>
      </c>
      <c r="F21" s="6" t="s">
        <v>6</v>
      </c>
      <c r="G21" s="66" t="s">
        <v>37</v>
      </c>
    </row>
    <row r="22" spans="2:7" ht="19" customHeight="1">
      <c r="B22" s="35" t="s">
        <v>24</v>
      </c>
      <c r="C22" s="41" t="s">
        <v>39</v>
      </c>
      <c r="D22" s="64"/>
      <c r="E22" s="62"/>
      <c r="F22" s="10" t="s">
        <v>17</v>
      </c>
      <c r="G22" s="67"/>
    </row>
    <row r="23" spans="2:7" ht="19" customHeight="1">
      <c r="B23" s="10" t="s">
        <v>22</v>
      </c>
      <c r="C23" s="41" t="s">
        <v>40</v>
      </c>
      <c r="D23" s="64"/>
      <c r="E23" s="62"/>
      <c r="F23" s="37" t="s">
        <v>30</v>
      </c>
      <c r="G23" s="67"/>
    </row>
    <row r="24" spans="2:7" ht="19" customHeight="1">
      <c r="B24" s="35" t="s">
        <v>23</v>
      </c>
      <c r="C24" s="41" t="s">
        <v>41</v>
      </c>
      <c r="D24" s="64"/>
      <c r="E24" s="63"/>
      <c r="F24" s="10" t="s">
        <v>18</v>
      </c>
      <c r="G24" s="68"/>
    </row>
    <row r="25" spans="2:7" ht="19" customHeight="1">
      <c r="B25" s="34" t="s">
        <v>13</v>
      </c>
      <c r="C25" s="42" t="s">
        <v>14</v>
      </c>
      <c r="D25" s="64"/>
      <c r="E25" s="63"/>
      <c r="F25" s="34" t="s">
        <v>15</v>
      </c>
      <c r="G25" s="78" t="s">
        <v>47</v>
      </c>
    </row>
    <row r="26" spans="2:7" ht="18.75" customHeight="1">
      <c r="B26" s="19"/>
      <c r="E26" s="20"/>
    </row>
  </sheetData>
  <mergeCells count="3">
    <mergeCell ref="B4:F4"/>
    <mergeCell ref="B7:F7"/>
    <mergeCell ref="B14:B17"/>
  </mergeCells>
  <phoneticPr fontId="2"/>
  <conditionalFormatting sqref="E26">
    <cfRule type="expression" dxfId="1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&amp;R&amp;"Times New Roman,標準"&amp;8JICA Climate-FIT Version 6.0, April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9"/>
  <sheetViews>
    <sheetView zoomScaleNormal="100" workbookViewId="0">
      <selection activeCell="D25" sqref="D25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64.664062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1"/>
    <col min="8" max="16384" width="8.83203125" style="2"/>
  </cols>
  <sheetData>
    <row r="1" spans="2:7" ht="28" customHeight="1">
      <c r="B1" s="36" t="s">
        <v>26</v>
      </c>
    </row>
    <row r="2" spans="2:7" s="56" customFormat="1" ht="19" customHeight="1">
      <c r="G2" s="61"/>
    </row>
    <row r="3" spans="2:7" s="56" customFormat="1" ht="19" customHeight="1">
      <c r="B3" s="58" t="s">
        <v>33</v>
      </c>
      <c r="G3" s="61"/>
    </row>
    <row r="4" spans="2:7" s="56" customFormat="1" ht="19" customHeight="1">
      <c r="B4" s="79" t="str">
        <f>IF('Inputs &amp; Outputs'!B4:F4="","",'Inputs &amp; Outputs'!B4:F4)</f>
        <v/>
      </c>
      <c r="C4" s="80"/>
      <c r="D4" s="80"/>
      <c r="E4" s="80"/>
      <c r="F4" s="81"/>
      <c r="G4" s="61"/>
    </row>
    <row r="5" spans="2:7" s="56" customFormat="1" ht="19" customHeight="1">
      <c r="B5" s="59"/>
      <c r="C5" s="60"/>
      <c r="D5" s="60"/>
      <c r="E5" s="60"/>
      <c r="F5" s="60"/>
      <c r="G5" s="61"/>
    </row>
    <row r="6" spans="2:7" s="56" customFormat="1" ht="19" customHeight="1">
      <c r="B6" s="58" t="s">
        <v>34</v>
      </c>
      <c r="G6" s="61"/>
    </row>
    <row r="7" spans="2:7" s="56" customFormat="1" ht="19" customHeight="1">
      <c r="B7" s="79" t="str">
        <f>IF('Inputs &amp; Outputs'!B7:F7="","",'Inputs &amp; Outputs'!B7:F7)</f>
        <v/>
      </c>
      <c r="C7" s="80"/>
      <c r="D7" s="80"/>
      <c r="E7" s="80"/>
      <c r="F7" s="81"/>
      <c r="G7" s="61"/>
    </row>
    <row r="8" spans="2:7" s="56" customFormat="1" ht="19" customHeight="1">
      <c r="G8" s="61"/>
    </row>
    <row r="9" spans="2:7" s="56" customFormat="1" ht="19" customHeight="1">
      <c r="G9" s="61"/>
    </row>
    <row r="10" spans="2:7" s="56" customFormat="1" ht="19" customHeight="1">
      <c r="B10" s="58" t="s">
        <v>35</v>
      </c>
      <c r="G10" s="61"/>
    </row>
    <row r="11" spans="2:7" ht="19" customHeight="1">
      <c r="B11" s="43"/>
      <c r="C11" s="44"/>
      <c r="D11" s="45"/>
      <c r="E11" s="46" t="s">
        <v>5</v>
      </c>
      <c r="F11" s="47" t="s">
        <v>6</v>
      </c>
    </row>
    <row r="12" spans="2:7" ht="19" customHeight="1">
      <c r="B12" s="85" t="s">
        <v>7</v>
      </c>
      <c r="C12" s="86"/>
      <c r="D12" s="87"/>
      <c r="E12" s="48">
        <f>E13-E17</f>
        <v>0</v>
      </c>
      <c r="F12" s="49" t="s">
        <v>27</v>
      </c>
    </row>
    <row r="13" spans="2:7" ht="19" customHeight="1">
      <c r="B13" s="88" t="s">
        <v>1</v>
      </c>
      <c r="C13" s="89"/>
      <c r="D13" s="90"/>
      <c r="E13" s="52">
        <f>ROUND((E14*E15*E16/100),0)</f>
        <v>0</v>
      </c>
      <c r="F13" s="22" t="s">
        <v>28</v>
      </c>
    </row>
    <row r="14" spans="2:7" ht="19" customHeight="1">
      <c r="B14" s="23"/>
      <c r="C14" s="41" t="str">
        <f>'Inputs &amp; Outputs'!C22</f>
        <v xml:space="preserve">Amount of electricity to the distribution system in the project in year y </v>
      </c>
      <c r="D14" s="64"/>
      <c r="E14" s="52">
        <f>'Inputs &amp; Outputs'!E22</f>
        <v>0</v>
      </c>
      <c r="F14" s="22" t="s">
        <v>25</v>
      </c>
    </row>
    <row r="15" spans="2:7" ht="19" customHeight="1">
      <c r="B15" s="23"/>
      <c r="C15" s="41" t="str">
        <f>'Inputs &amp; Outputs'!C23</f>
        <v>Distribution loss rate of the baseline distribution system in year y</v>
      </c>
      <c r="D15" s="64"/>
      <c r="E15" s="52">
        <f>'Inputs &amp; Outputs'!E23</f>
        <v>0</v>
      </c>
      <c r="F15" s="22" t="str">
        <f>'Inputs &amp; Outputs'!F23</f>
        <v>%</v>
      </c>
    </row>
    <row r="16" spans="2:7" ht="19" customHeight="1">
      <c r="B16" s="51"/>
      <c r="C16" s="53" t="str">
        <f>'Inputs &amp; Outputs'!C25</f>
        <v>CO2 emission factor of electricity</v>
      </c>
      <c r="D16" s="64"/>
      <c r="E16" s="52">
        <f>'Inputs &amp; Outputs'!E25</f>
        <v>0</v>
      </c>
      <c r="F16" s="24" t="s">
        <v>29</v>
      </c>
    </row>
    <row r="17" spans="2:6" ht="19" customHeight="1">
      <c r="B17" s="88" t="s">
        <v>8</v>
      </c>
      <c r="C17" s="89"/>
      <c r="D17" s="90"/>
      <c r="E17" s="52">
        <f>ROUND(E18*E19,0)</f>
        <v>0</v>
      </c>
      <c r="F17" s="22" t="s">
        <v>28</v>
      </c>
    </row>
    <row r="18" spans="2:6" ht="19" customHeight="1">
      <c r="B18" s="23"/>
      <c r="C18" s="41" t="str">
        <f>'Inputs &amp; Outputs'!C24</f>
        <v xml:space="preserve">Electricity loss of the project distribution system in year y </v>
      </c>
      <c r="D18" s="64"/>
      <c r="E18" s="54">
        <f>'Inputs &amp; Outputs'!E24</f>
        <v>0</v>
      </c>
      <c r="F18" s="50" t="s">
        <v>21</v>
      </c>
    </row>
    <row r="19" spans="2:6" ht="19" customHeight="1">
      <c r="B19" s="51"/>
      <c r="C19" s="41" t="str">
        <f>'Inputs &amp; Outputs'!C25</f>
        <v>CO2 emission factor of electricity</v>
      </c>
      <c r="D19" s="64"/>
      <c r="E19" s="55">
        <f>'Inputs &amp; Outputs'!E25</f>
        <v>0</v>
      </c>
      <c r="F19" s="24" t="s">
        <v>29</v>
      </c>
    </row>
  </sheetData>
  <mergeCells count="5">
    <mergeCell ref="B4:F4"/>
    <mergeCell ref="B7:F7"/>
    <mergeCell ref="B12:D12"/>
    <mergeCell ref="B13:D13"/>
    <mergeCell ref="B17:D17"/>
  </mergeCells>
  <phoneticPr fontId="2"/>
  <conditionalFormatting sqref="C16">
    <cfRule type="expression" dxfId="0" priority="1" stopIfTrue="1">
      <formula>#REF!="使用する"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9"/>
  <sheetViews>
    <sheetView zoomScaleNormal="100" workbookViewId="0">
      <selection activeCell="B30" sqref="B30"/>
    </sheetView>
  </sheetViews>
  <sheetFormatPr baseColWidth="10" defaultColWidth="8.83203125" defaultRowHeight="14"/>
  <cols>
    <col min="1" max="1" width="3.33203125" style="2" customWidth="1"/>
    <col min="2" max="2" width="13.5" style="2" bestFit="1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5"/>
    </row>
    <row r="2" spans="2:9">
      <c r="C2" s="26"/>
      <c r="E2" s="25"/>
      <c r="F2" s="27"/>
      <c r="G2" s="25"/>
      <c r="H2" s="25"/>
      <c r="I2" s="25"/>
    </row>
    <row r="3" spans="2:9">
      <c r="C3" s="26"/>
      <c r="E3" s="25"/>
      <c r="F3" s="27"/>
      <c r="G3" s="25"/>
      <c r="H3" s="25"/>
      <c r="I3" s="25"/>
    </row>
    <row r="4" spans="2:9">
      <c r="C4" s="26"/>
      <c r="E4" s="25"/>
      <c r="F4" s="27"/>
      <c r="G4" s="25"/>
      <c r="H4" s="25"/>
      <c r="I4" s="25"/>
    </row>
    <row r="5" spans="2:9">
      <c r="C5" s="26"/>
      <c r="E5" s="25"/>
      <c r="F5" s="27"/>
      <c r="G5" s="25"/>
      <c r="H5" s="25"/>
      <c r="I5" s="25"/>
    </row>
    <row r="6" spans="2:9">
      <c r="C6" s="26"/>
      <c r="E6" s="25"/>
      <c r="F6" s="27"/>
      <c r="G6" s="25"/>
      <c r="H6" s="28"/>
      <c r="I6" s="25"/>
    </row>
    <row r="7" spans="2:9">
      <c r="C7" s="26"/>
      <c r="E7" s="25"/>
      <c r="F7" s="25"/>
      <c r="G7" s="25"/>
      <c r="H7" s="25"/>
      <c r="I7" s="25"/>
    </row>
    <row r="8" spans="2:9">
      <c r="C8" s="26"/>
    </row>
    <row r="9" spans="2:9">
      <c r="G9" s="25"/>
    </row>
    <row r="10" spans="2:9">
      <c r="C10" s="29"/>
      <c r="G10" s="25"/>
    </row>
    <row r="12" spans="2:9">
      <c r="C12" s="30"/>
    </row>
    <row r="18" spans="5:13">
      <c r="F18" s="31"/>
      <c r="H18" s="31"/>
      <c r="J18" s="29"/>
      <c r="K18" s="31"/>
      <c r="M18" s="32"/>
    </row>
    <row r="19" spans="5:13">
      <c r="F19" s="31"/>
      <c r="H19" s="31"/>
      <c r="J19" s="29"/>
      <c r="K19" s="31"/>
      <c r="M19" s="32"/>
    </row>
    <row r="20" spans="5:13">
      <c r="F20" s="31"/>
      <c r="H20" s="31"/>
      <c r="J20" s="29"/>
      <c r="K20" s="31"/>
      <c r="M20" s="32"/>
    </row>
    <row r="21" spans="5:13">
      <c r="F21" s="31"/>
      <c r="H21" s="31"/>
      <c r="J21" s="29"/>
      <c r="K21" s="31"/>
      <c r="M21" s="32"/>
    </row>
    <row r="22" spans="5:13">
      <c r="F22" s="31"/>
      <c r="H22" s="31"/>
      <c r="J22" s="29"/>
      <c r="K22" s="31"/>
      <c r="M22" s="32"/>
    </row>
    <row r="23" spans="5:13">
      <c r="F23" s="31"/>
      <c r="H23" s="31"/>
      <c r="J23" s="29"/>
      <c r="K23" s="31"/>
      <c r="M23" s="32"/>
    </row>
    <row r="24" spans="5:13">
      <c r="F24" s="31"/>
      <c r="H24" s="31"/>
      <c r="J24" s="29"/>
      <c r="K24" s="31"/>
      <c r="M24" s="32"/>
    </row>
    <row r="25" spans="5:13">
      <c r="F25" s="31"/>
      <c r="H25" s="31"/>
      <c r="J25" s="29"/>
      <c r="K25" s="31"/>
      <c r="M25" s="32"/>
    </row>
    <row r="26" spans="5:13">
      <c r="F26" s="31"/>
      <c r="H26" s="31"/>
      <c r="J26" s="29"/>
      <c r="K26" s="31"/>
      <c r="M26" s="32"/>
    </row>
    <row r="27" spans="5:13">
      <c r="E27" s="32"/>
      <c r="F27" s="31"/>
      <c r="H27" s="31"/>
      <c r="J27" s="29"/>
      <c r="K27" s="31"/>
      <c r="M27" s="32"/>
    </row>
    <row r="28" spans="5:13">
      <c r="F28" s="31"/>
      <c r="H28" s="31"/>
      <c r="J28" s="29"/>
      <c r="K28" s="31"/>
      <c r="M28" s="32"/>
    </row>
    <row r="29" spans="5:13">
      <c r="F29" s="31"/>
      <c r="G29" s="14"/>
      <c r="H29" s="31"/>
      <c r="I29" s="14"/>
      <c r="J29" s="29"/>
      <c r="K29" s="31"/>
      <c r="L29" s="14"/>
      <c r="M29" s="32"/>
    </row>
    <row r="30" spans="5:13">
      <c r="F30" s="31"/>
      <c r="H30" s="31"/>
      <c r="K30" s="31"/>
    </row>
    <row r="31" spans="5:13">
      <c r="F31" s="31"/>
      <c r="H31" s="31"/>
      <c r="K31" s="31"/>
    </row>
    <row r="32" spans="5:13">
      <c r="F32" s="31"/>
      <c r="H32" s="31"/>
      <c r="I32" s="33"/>
      <c r="K32" s="31"/>
    </row>
    <row r="33" spans="6:13">
      <c r="F33" s="31"/>
      <c r="H33" s="31"/>
      <c r="K33" s="31"/>
    </row>
    <row r="34" spans="6:13">
      <c r="F34" s="31"/>
      <c r="H34" s="31"/>
      <c r="K34" s="31"/>
    </row>
    <row r="35" spans="6:13">
      <c r="F35" s="31"/>
      <c r="G35" s="33"/>
      <c r="H35" s="31"/>
      <c r="K35" s="31"/>
    </row>
    <row r="36" spans="6:13">
      <c r="F36" s="31"/>
      <c r="G36" s="33"/>
      <c r="H36" s="31"/>
      <c r="K36" s="31"/>
    </row>
    <row r="37" spans="6:13">
      <c r="F37" s="31"/>
      <c r="G37" s="33"/>
      <c r="H37" s="31"/>
      <c r="K37" s="31"/>
    </row>
    <row r="38" spans="6:13">
      <c r="F38" s="31"/>
      <c r="G38" s="33"/>
      <c r="H38" s="31"/>
      <c r="I38" s="33"/>
      <c r="K38" s="31"/>
      <c r="L38" s="33"/>
      <c r="M38" s="32"/>
    </row>
    <row r="39" spans="6:13">
      <c r="F39" s="31"/>
      <c r="G39" s="33"/>
      <c r="H39" s="31"/>
      <c r="K39" s="31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207A40BE250843BB8DCDD508E0CA80" ma:contentTypeVersion="20" ma:contentTypeDescription="新しいドキュメントを作成します。" ma:contentTypeScope="" ma:versionID="becb47d13202a14fc959dec4536398b8">
  <xsd:schema xmlns:xsd="http://www.w3.org/2001/XMLSchema" xmlns:xs="http://www.w3.org/2001/XMLSchema" xmlns:p="http://schemas.microsoft.com/office/2006/metadata/properties" xmlns:ns2="0235dc79-2ad8-4750-b736-09a214b36968" targetNamespace="http://schemas.microsoft.com/office/2006/metadata/properties" ma:root="true" ma:fieldsID="f16481c78876b24c899f0daa3d62dd81" ns2:_="">
    <xsd:import namespace="0235dc79-2ad8-4750-b736-09a214b36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x64ae__x5f71__x5730_" minOccurs="0"/>
                <xsd:element ref="ns2:_x30d7__x30ed__x30b8__x30a7__x30af__x30c8_" minOccurs="0"/>
                <xsd:element ref="ns2:_x64ae__x5f71__x65e5_" minOccurs="0"/>
                <xsd:element ref="ns2:_x64ae__x5f71__x8005_" minOccurs="0"/>
                <xsd:element ref="ns2:_x5e83__x5831__x63b2__x8f09__x8a31__x53ef_" minOccurs="0"/>
                <xsd:element ref="ns2:_x30af__x30ec__x30b8__x30c3__x30c8__x306e__x8a18__x8f09_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5dc79-2ad8-4750-b736-09a214b36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64ae__x5f71__x5730_" ma:index="20" nillable="true" ma:displayName="撮影国" ma:format="Dropdown" ma:internalName="_x64ae__x5f71__x5730_">
      <xsd:simpleType>
        <xsd:restriction base="dms:Text">
          <xsd:maxLength value="255"/>
        </xsd:restriction>
      </xsd:simpleType>
    </xsd:element>
    <xsd:element name="_x30d7__x30ed__x30b8__x30a7__x30af__x30c8_" ma:index="21" nillable="true" ma:displayName="プロジェクト" ma:format="Dropdown" ma:internalName="_x30d7__x30ed__x30b8__x30a7__x30af__x30c8_">
      <xsd:simpleType>
        <xsd:restriction base="dms:Text">
          <xsd:maxLength value="255"/>
        </xsd:restriction>
      </xsd:simpleType>
    </xsd:element>
    <xsd:element name="_x64ae__x5f71__x65e5_" ma:index="22" nillable="true" ma:displayName="撮影日" ma:format="DateOnly" ma:internalName="_x64ae__x5f71__x65e5_">
      <xsd:simpleType>
        <xsd:restriction base="dms:DateTime"/>
      </xsd:simpleType>
    </xsd:element>
    <xsd:element name="_x64ae__x5f71__x8005_" ma:index="23" nillable="true" ma:displayName="撮影者" ma:format="Dropdown" ma:internalName="_x64ae__x5f71__x8005_">
      <xsd:simpleType>
        <xsd:restriction base="dms:Text">
          <xsd:maxLength value="255"/>
        </xsd:restriction>
      </xsd:simpleType>
    </xsd:element>
    <xsd:element name="_x5e83__x5831__x63b2__x8f09__x8a31__x53ef_" ma:index="24" nillable="true" ma:displayName="広報掲載許可" ma:format="Dropdown" ma:internalName="_x5e83__x5831__x63b2__x8f09__x8a31__x53ef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30af__x30ec__x30b8__x30c3__x30c8__x306e__x8a18__x8f09_" ma:index="25" nillable="true" ma:displayName="クレジットの記載" ma:format="Dropdown" ma:internalName="_x30af__x30ec__x30b8__x30c3__x30c8__x306e__x8a18__x8f09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5099__x8003_" ma:index="26" nillable="true" ma:displayName="備考" ma:format="Dropdown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4ae__x5f71__x8005_ xmlns="0235dc79-2ad8-4750-b736-09a214b36968" xsi:nil="true"/>
    <_x64ae__x5f71__x5730_ xmlns="0235dc79-2ad8-4750-b736-09a214b36968" xsi:nil="true"/>
    <_x30d7__x30ed__x30b8__x30a7__x30af__x30c8_ xmlns="0235dc79-2ad8-4750-b736-09a214b36968" xsi:nil="true"/>
    <_x30af__x30ec__x30b8__x30c3__x30c8__x306e__x8a18__x8f09_ xmlns="0235dc79-2ad8-4750-b736-09a214b36968" xsi:nil="true"/>
    <_x64ae__x5f71__x65e5_ xmlns="0235dc79-2ad8-4750-b736-09a214b36968" xsi:nil="true"/>
    <_x5099__x8003_ xmlns="0235dc79-2ad8-4750-b736-09a214b36968" xsi:nil="true"/>
    <lcf76f155ced4ddcb4097134ff3c332f xmlns="0235dc79-2ad8-4750-b736-09a214b36968">
      <Terms xmlns="http://schemas.microsoft.com/office/infopath/2007/PartnerControls"/>
    </lcf76f155ced4ddcb4097134ff3c332f>
    <_x5e83__x5831__x63b2__x8f09__x8a31__x53ef_ xmlns="0235dc79-2ad8-4750-b736-09a214b36968" xsi:nil="true"/>
  </documentManagement>
</p:properties>
</file>

<file path=customXml/itemProps1.xml><?xml version="1.0" encoding="utf-8"?>
<ds:datastoreItem xmlns:ds="http://schemas.openxmlformats.org/officeDocument/2006/customXml" ds:itemID="{37C5C6EF-E290-4D2F-AE96-029000ECF860}"/>
</file>

<file path=customXml/itemProps2.xml><?xml version="1.0" encoding="utf-8"?>
<ds:datastoreItem xmlns:ds="http://schemas.openxmlformats.org/officeDocument/2006/customXml" ds:itemID="{25C0F619-C072-4166-AC31-37A92E72F879}"/>
</file>

<file path=customXml/itemProps3.xml><?xml version="1.0" encoding="utf-8"?>
<ds:datastoreItem xmlns:ds="http://schemas.openxmlformats.org/officeDocument/2006/customXml" ds:itemID="{04F9070F-561C-45FB-993F-BFC97C0C2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Motoda</dc:creator>
  <cp:lastModifiedBy>Yasuki Shirakawa</cp:lastModifiedBy>
  <cp:lastPrinted>2014-07-29T07:42:36Z</cp:lastPrinted>
  <dcterms:created xsi:type="dcterms:W3CDTF">2012-01-13T02:28:29Z</dcterms:created>
  <dcterms:modified xsi:type="dcterms:W3CDTF">2025-03-28T08:22:54Z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0x0101007D207A40BE250843BB8DCDD508E0CA80</vt:lpwstr>
  </property>
  <property fmtid="{D5CDD505-2E9C-101B-9397-08002B2CF9AE}" pid="3" name="Order">
    <vt:r8>276848300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