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12"/>
  <workbookPr defaultThemeVersion="166925"/>
  <mc:AlternateContent xmlns:mc="http://schemas.openxmlformats.org/markup-compatibility/2006">
    <mc:Choice Requires="x15">
      <x15ac:absPath xmlns:x15ac="http://schemas.microsoft.com/office/spreadsheetml/2010/11/ac" url="C:\Users\30311\AppData\Local\Microsoft\Windows\INetCache\Content.Outlook\NK19TPX5\"/>
    </mc:Choice>
  </mc:AlternateContent>
  <xr:revisionPtr revIDLastSave="0" documentId="13_ncr:1_{669CEDA1-F31A-4FC7-B7A7-44A3A7A25334}" xr6:coauthVersionLast="47" xr6:coauthVersionMax="47" xr10:uidLastSave="{00000000-0000-0000-0000-000000000000}"/>
  <bookViews>
    <workbookView xWindow="-120" yWindow="-120" windowWidth="29040" windowHeight="15990" xr2:uid="{00000000-000D-0000-FFFF-FFFF00000000}"/>
  </bookViews>
  <sheets>
    <sheet name="全体" sheetId="1" r:id="rId1"/>
    <sheet name="計画・立案編(HP掲載)" sheetId="2" r:id="rId2"/>
    <sheet name="モニタリング・　評価編(HP掲載)" sheetId="6" state="hidden" r:id="rId3"/>
    <sheet name="個別相談" sheetId="4" state="hidden" r:id="rId4"/>
    <sheet name="参考" sheetId="5" state="hidden" r:id="rId5"/>
    <sheet name="祝日リスト" sheetId="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 l="1"/>
  <c r="E6" i="6"/>
  <c r="F6" i="6"/>
  <c r="D7" i="6"/>
  <c r="E7" i="6"/>
  <c r="F7" i="6"/>
  <c r="D8" i="6"/>
  <c r="E8" i="6"/>
  <c r="F8" i="6"/>
  <c r="D9" i="6"/>
  <c r="E9" i="6"/>
  <c r="F9" i="6"/>
  <c r="F5" i="6"/>
  <c r="E5" i="6"/>
  <c r="D5" i="6"/>
  <c r="F5" i="2"/>
  <c r="E5" i="2"/>
  <c r="D5" i="2"/>
  <c r="D7" i="2"/>
  <c r="D8" i="2"/>
  <c r="D9" i="2"/>
  <c r="D6" i="2"/>
  <c r="F7" i="2"/>
  <c r="F8" i="2"/>
  <c r="F9" i="2"/>
  <c r="F6" i="2"/>
  <c r="E7" i="2"/>
  <c r="E8" i="2"/>
  <c r="E9" i="2"/>
  <c r="E6" i="2"/>
</calcChain>
</file>

<file path=xl/sharedStrings.xml><?xml version="1.0" encoding="utf-8"?>
<sst xmlns="http://schemas.openxmlformats.org/spreadsheetml/2006/main" count="199" uniqueCount="144">
  <si>
    <t>2023年度事業マネジメント研修実施スケジュール</t>
    <rPh sb="4" eb="6">
      <t>ネンド</t>
    </rPh>
    <rPh sb="6" eb="8">
      <t>ジギョウ</t>
    </rPh>
    <rPh sb="14" eb="16">
      <t>ケンシュウ</t>
    </rPh>
    <rPh sb="16" eb="18">
      <t>ジッシ</t>
    </rPh>
    <phoneticPr fontId="1"/>
  </si>
  <si>
    <t>計画・立案編：11回</t>
    <rPh sb="9" eb="10">
      <t>カイ</t>
    </rPh>
    <phoneticPr fontId="1"/>
  </si>
  <si>
    <t>モニタリング・評価編：11回</t>
    <rPh sb="7" eb="10">
      <t>ヒョウカヘン</t>
    </rPh>
    <rPh sb="13" eb="14">
      <t>カイ</t>
    </rPh>
    <phoneticPr fontId="1"/>
  </si>
  <si>
    <t>個別相談：25回</t>
    <rPh sb="0" eb="4">
      <t>コベツソウダン</t>
    </rPh>
    <rPh sb="7" eb="8">
      <t>カイ</t>
    </rPh>
    <phoneticPr fontId="1"/>
  </si>
  <si>
    <t>2023年</t>
    <rPh sb="4" eb="5">
      <t>ネン</t>
    </rPh>
    <phoneticPr fontId="1"/>
  </si>
  <si>
    <t>2024年</t>
    <rPh sb="4" eb="5">
      <t>ネン</t>
    </rPh>
    <phoneticPr fontId="1"/>
  </si>
  <si>
    <t>4月</t>
    <rPh sb="1" eb="2">
      <t>ガツ</t>
    </rPh>
    <phoneticPr fontId="1"/>
  </si>
  <si>
    <t>5月</t>
    <rPh sb="1" eb="2">
      <t>ガツ</t>
    </rPh>
    <phoneticPr fontId="1"/>
  </si>
  <si>
    <t>6月</t>
    <rPh sb="1" eb="2">
      <t>ガツ</t>
    </rPh>
    <phoneticPr fontId="1"/>
  </si>
  <si>
    <t>7月</t>
  </si>
  <si>
    <t>8月</t>
  </si>
  <si>
    <t>9月</t>
  </si>
  <si>
    <t>10月</t>
  </si>
  <si>
    <t>11月</t>
  </si>
  <si>
    <t>12月</t>
  </si>
  <si>
    <t>1月</t>
  </si>
  <si>
    <t>2月</t>
  </si>
  <si>
    <t>3月</t>
  </si>
  <si>
    <t>1日</t>
    <rPh sb="1" eb="2">
      <t>ニチ</t>
    </rPh>
    <phoneticPr fontId="1"/>
  </si>
  <si>
    <t>2日</t>
    <rPh sb="1" eb="2">
      <t>ニチ</t>
    </rPh>
    <phoneticPr fontId="1"/>
  </si>
  <si>
    <t>13:00-17:00 M&amp;E①前半</t>
    <rPh sb="16" eb="18">
      <t>ゼンハン</t>
    </rPh>
    <phoneticPr fontId="1"/>
  </si>
  <si>
    <t>3日</t>
    <rPh sb="1" eb="2">
      <t>ニチ</t>
    </rPh>
    <phoneticPr fontId="1"/>
  </si>
  <si>
    <t>13:00-17:40 M&amp;E①後半</t>
    <rPh sb="16" eb="18">
      <t>コウハン</t>
    </rPh>
    <phoneticPr fontId="1"/>
  </si>
  <si>
    <t>13:00-17:00 計画③前半</t>
    <rPh sb="12" eb="14">
      <t>ケイカク</t>
    </rPh>
    <rPh sb="15" eb="17">
      <t>ゼンハン</t>
    </rPh>
    <phoneticPr fontId="1"/>
  </si>
  <si>
    <t>4日</t>
    <rPh sb="1" eb="2">
      <t>ニチ</t>
    </rPh>
    <phoneticPr fontId="1"/>
  </si>
  <si>
    <t>13:00-17:40 計画③後半</t>
    <rPh sb="15" eb="17">
      <t>コウハン</t>
    </rPh>
    <phoneticPr fontId="1"/>
  </si>
  <si>
    <t>5日</t>
    <rPh sb="1" eb="2">
      <t>ニチ</t>
    </rPh>
    <phoneticPr fontId="1"/>
  </si>
  <si>
    <t>6日</t>
    <rPh sb="1" eb="2">
      <t>ニチ</t>
    </rPh>
    <phoneticPr fontId="1"/>
  </si>
  <si>
    <t>7日</t>
    <rPh sb="1" eb="2">
      <t>ニチ</t>
    </rPh>
    <phoneticPr fontId="1"/>
  </si>
  <si>
    <t>8日</t>
    <rPh sb="1" eb="2">
      <t>ニチ</t>
    </rPh>
    <phoneticPr fontId="1"/>
  </si>
  <si>
    <t>13:00-17:00 計画⑤前半</t>
    <rPh sb="12" eb="14">
      <t>ケイカク</t>
    </rPh>
    <rPh sb="15" eb="17">
      <t>ゼンハン</t>
    </rPh>
    <phoneticPr fontId="1"/>
  </si>
  <si>
    <t>9日</t>
    <rPh sb="1" eb="2">
      <t>ニチ</t>
    </rPh>
    <phoneticPr fontId="1"/>
  </si>
  <si>
    <r>
      <t>13:00-17:00 計画</t>
    </r>
    <r>
      <rPr>
        <sz val="9"/>
        <rFont val="MS ゴシック"/>
        <family val="3"/>
        <charset val="128"/>
      </rPr>
      <t>②前半</t>
    </r>
    <rPh sb="12" eb="14">
      <t>ケイカク</t>
    </rPh>
    <rPh sb="15" eb="17">
      <t>ゼンハン</t>
    </rPh>
    <phoneticPr fontId="1"/>
  </si>
  <si>
    <t>13:00-17:40 計画⑤後半</t>
    <rPh sb="15" eb="17">
      <t>コウハン</t>
    </rPh>
    <phoneticPr fontId="1"/>
  </si>
  <si>
    <t>10日</t>
    <rPh sb="2" eb="3">
      <t>ニチ</t>
    </rPh>
    <phoneticPr fontId="1"/>
  </si>
  <si>
    <t>13:00-17:40 計画②後半</t>
    <rPh sb="15" eb="17">
      <t>コウハン</t>
    </rPh>
    <phoneticPr fontId="1"/>
  </si>
  <si>
    <t>11日</t>
    <rPh sb="2" eb="3">
      <t>ニチ</t>
    </rPh>
    <phoneticPr fontId="1"/>
  </si>
  <si>
    <t>12日</t>
    <rPh sb="2" eb="3">
      <t>ニチ</t>
    </rPh>
    <phoneticPr fontId="1"/>
  </si>
  <si>
    <t>13日</t>
    <rPh sb="2" eb="3">
      <t>ニチ</t>
    </rPh>
    <phoneticPr fontId="1"/>
  </si>
  <si>
    <t>14日</t>
    <rPh sb="2" eb="3">
      <t>ニチ</t>
    </rPh>
    <phoneticPr fontId="1"/>
  </si>
  <si>
    <t>13:00-17:00 M&amp;E③前半</t>
    <rPh sb="16" eb="18">
      <t>ゼンハン</t>
    </rPh>
    <phoneticPr fontId="1"/>
  </si>
  <si>
    <t>13:00-17:00 計画④前半</t>
    <rPh sb="12" eb="14">
      <t>ケイカク</t>
    </rPh>
    <rPh sb="15" eb="17">
      <t>ゼンハン</t>
    </rPh>
    <phoneticPr fontId="1"/>
  </si>
  <si>
    <t>15日</t>
    <rPh sb="2" eb="3">
      <t>ニチ</t>
    </rPh>
    <phoneticPr fontId="1"/>
  </si>
  <si>
    <t>13:00-17:40 M&amp;E③後半</t>
    <rPh sb="16" eb="18">
      <t>コウハン</t>
    </rPh>
    <phoneticPr fontId="1"/>
  </si>
  <si>
    <t>13:00-17:40 計画④後半</t>
    <rPh sb="15" eb="17">
      <t>コウハン</t>
    </rPh>
    <phoneticPr fontId="1"/>
  </si>
  <si>
    <t>13:00-17:00 M&amp;E⑤前半</t>
    <rPh sb="16" eb="18">
      <t>ゼンハン</t>
    </rPh>
    <phoneticPr fontId="1"/>
  </si>
  <si>
    <t>16日</t>
    <rPh sb="2" eb="3">
      <t>ニチ</t>
    </rPh>
    <phoneticPr fontId="1"/>
  </si>
  <si>
    <t>13:00-17:40 M&amp;E⑤後半</t>
    <rPh sb="16" eb="18">
      <t>コウハン</t>
    </rPh>
    <phoneticPr fontId="1"/>
  </si>
  <si>
    <t>17日</t>
    <rPh sb="2" eb="3">
      <t>ニチ</t>
    </rPh>
    <phoneticPr fontId="1"/>
  </si>
  <si>
    <t>18日</t>
    <rPh sb="2" eb="3">
      <t>ニチ</t>
    </rPh>
    <phoneticPr fontId="1"/>
  </si>
  <si>
    <t>13:00-17:00 計画①前半</t>
    <rPh sb="12" eb="14">
      <t>ケイカク</t>
    </rPh>
    <rPh sb="15" eb="17">
      <t>ゼンハン</t>
    </rPh>
    <phoneticPr fontId="1"/>
  </si>
  <si>
    <t>13:00-17:00 M&amp;E④前半</t>
    <rPh sb="16" eb="18">
      <t>ゼンハン</t>
    </rPh>
    <phoneticPr fontId="1"/>
  </si>
  <si>
    <t>19日</t>
    <rPh sb="2" eb="3">
      <t>ニチ</t>
    </rPh>
    <phoneticPr fontId="1"/>
  </si>
  <si>
    <t>13:00-17:40 計画①後半</t>
    <rPh sb="15" eb="17">
      <t>コウハン</t>
    </rPh>
    <phoneticPr fontId="1"/>
  </si>
  <si>
    <t>13:00-17:40 M&amp;E④後半</t>
    <rPh sb="16" eb="18">
      <t>コウハン</t>
    </rPh>
    <phoneticPr fontId="1"/>
  </si>
  <si>
    <t>20日</t>
    <rPh sb="2" eb="3">
      <t>ニチ</t>
    </rPh>
    <phoneticPr fontId="1"/>
  </si>
  <si>
    <t>21日</t>
    <rPh sb="2" eb="3">
      <t>ニチ</t>
    </rPh>
    <phoneticPr fontId="1"/>
  </si>
  <si>
    <t>22日</t>
    <rPh sb="2" eb="3">
      <t>ニチ</t>
    </rPh>
    <phoneticPr fontId="1"/>
  </si>
  <si>
    <t>23日</t>
    <rPh sb="2" eb="3">
      <t>ニチ</t>
    </rPh>
    <phoneticPr fontId="1"/>
  </si>
  <si>
    <t>13:00-17:00 M&amp;E②前半</t>
    <rPh sb="16" eb="18">
      <t>ゼンハン</t>
    </rPh>
    <phoneticPr fontId="1"/>
  </si>
  <si>
    <t>24日</t>
    <rPh sb="2" eb="3">
      <t>ニチ</t>
    </rPh>
    <phoneticPr fontId="1"/>
  </si>
  <si>
    <t>13:00-17:40 M&amp;E②後半</t>
    <rPh sb="16" eb="18">
      <t>コウハン</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</si>
  <si>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</si>
  <si>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</si>
  <si>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</si>
  <si>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</si>
  <si>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</si>
  <si>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</si>
  <si>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</si>
  <si>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事業マネジメント研修</t>
    <rPh sb="0" eb="2">
      <t>ジギョウ</t>
    </rPh>
    <rPh sb="8" eb="10">
      <t>ケンシュウ</t>
    </rPh>
    <phoneticPr fontId="1"/>
  </si>
  <si>
    <t>計画・立案編：11回</t>
  </si>
  <si>
    <t>※22営業日前</t>
    <rPh sb="3" eb="6">
      <t>エイギョウビ</t>
    </rPh>
    <rPh sb="6" eb="7">
      <t>マエ</t>
    </rPh>
    <phoneticPr fontId="1"/>
  </si>
  <si>
    <t>※12営業日前</t>
    <rPh sb="3" eb="6">
      <t>エイギョウビ</t>
    </rPh>
    <rPh sb="6" eb="7">
      <t>マエ</t>
    </rPh>
    <phoneticPr fontId="1"/>
  </si>
  <si>
    <t>※3営業日前
（9営業日前に配付）</t>
    <rPh sb="2" eb="5">
      <t>エイギョウビ</t>
    </rPh>
    <rPh sb="5" eb="6">
      <t>マエ</t>
    </rPh>
    <rPh sb="9" eb="12">
      <t>エイギョウビ</t>
    </rPh>
    <rPh sb="12" eb="13">
      <t>マエ</t>
    </rPh>
    <rPh sb="14" eb="16">
      <t>ハイフ</t>
    </rPh>
    <phoneticPr fontId="1"/>
  </si>
  <si>
    <r>
      <t>研修実施日</t>
    </r>
    <r>
      <rPr>
        <sz val="12"/>
        <color rgb="FFFF0000"/>
        <rFont val="MS ゴシック"/>
        <family val="3"/>
        <charset val="128"/>
      </rPr>
      <t>（2日間）</t>
    </r>
    <rPh sb="0" eb="2">
      <t>ケンシュウ</t>
    </rPh>
    <rPh sb="2" eb="4">
      <t>ジッシ</t>
    </rPh>
    <rPh sb="4" eb="5">
      <t>ビ</t>
    </rPh>
    <rPh sb="7" eb="8">
      <t>ニチ</t>
    </rPh>
    <rPh sb="8" eb="9">
      <t>アイダ</t>
    </rPh>
    <phoneticPr fontId="1"/>
  </si>
  <si>
    <t>募集開始日</t>
    <rPh sb="0" eb="4">
      <t>ボシュウカイシ</t>
    </rPh>
    <rPh sb="4" eb="5">
      <t>ビ</t>
    </rPh>
    <phoneticPr fontId="1"/>
  </si>
  <si>
    <t>募集締切日</t>
    <rPh sb="0" eb="3">
      <t>ボシュウシ</t>
    </rPh>
    <rPh sb="3" eb="4">
      <t>キ</t>
    </rPh>
    <rPh sb="4" eb="5">
      <t>ビ</t>
    </rPh>
    <phoneticPr fontId="1"/>
  </si>
  <si>
    <t>事前課題提出日</t>
    <rPh sb="0" eb="4">
      <t>ジゼンカダイ</t>
    </rPh>
    <rPh sb="4" eb="7">
      <t>テイシュツビ</t>
    </rPh>
    <phoneticPr fontId="1"/>
  </si>
  <si>
    <t>申込フォーム</t>
    <rPh sb="0" eb="2">
      <t>モウシコミ</t>
    </rPh>
    <phoneticPr fontId="1"/>
  </si>
  <si>
    <t>https://forms.office.com/r/X9RtLGmuq8</t>
    <phoneticPr fontId="1"/>
  </si>
  <si>
    <t>https://forms.office.com/r/bKDA6qem5H</t>
    <phoneticPr fontId="1"/>
  </si>
  <si>
    <t>https://forms.office.com/r/fUyUXhJrHU</t>
    <phoneticPr fontId="1"/>
  </si>
  <si>
    <t>https://forms.office.com/r/i0hGFvSTWf</t>
    <phoneticPr fontId="1"/>
  </si>
  <si>
    <t>https://forms.office.com/r/8bULa9qiJM</t>
    <phoneticPr fontId="1"/>
  </si>
  <si>
    <t>モニタリング・評価編：11回</t>
    <rPh sb="7" eb="9">
      <t>ヒョウカ</t>
    </rPh>
    <phoneticPr fontId="1"/>
  </si>
  <si>
    <r>
      <t>実施日</t>
    </r>
    <r>
      <rPr>
        <sz val="12"/>
        <color rgb="FFFF0000"/>
        <rFont val="MS ゴシック"/>
        <family val="3"/>
        <charset val="128"/>
      </rPr>
      <t>（2日間）</t>
    </r>
    <rPh sb="0" eb="2">
      <t>ジッシ</t>
    </rPh>
    <rPh sb="2" eb="3">
      <t>ビ</t>
    </rPh>
    <phoneticPr fontId="1"/>
  </si>
  <si>
    <t>https://forms.office.com/r/NSUsfzrp8v</t>
    <phoneticPr fontId="1"/>
  </si>
  <si>
    <t>追って掲載します</t>
    <rPh sb="0" eb="1">
      <t>オ</t>
    </rPh>
    <rPh sb="3" eb="5">
      <t>ケイサイ</t>
    </rPh>
    <phoneticPr fontId="1"/>
  </si>
  <si>
    <t>個別相談：25回</t>
    <rPh sb="0" eb="4">
      <t>コベツソウダン</t>
    </rPh>
    <phoneticPr fontId="1"/>
  </si>
  <si>
    <t>実施日</t>
    <rPh sb="0" eb="3">
      <t>ジッシビ</t>
    </rPh>
    <phoneticPr fontId="1"/>
  </si>
  <si>
    <t>事業診断日</t>
    <rPh sb="0" eb="4">
      <t>ジギョウシンダン</t>
    </rPh>
    <rPh sb="4" eb="5">
      <t>ビ</t>
    </rPh>
    <phoneticPr fontId="1"/>
  </si>
  <si>
    <t>対処方針日</t>
    <rPh sb="0" eb="4">
      <t>タイショホウシン</t>
    </rPh>
    <rPh sb="4" eb="5">
      <t>ビ</t>
    </rPh>
    <phoneticPr fontId="1"/>
  </si>
  <si>
    <t>JICA窓口(国内事業部又は国内機関)</t>
    <rPh sb="4" eb="6">
      <t>マドグチ</t>
    </rPh>
    <rPh sb="7" eb="12">
      <t>コクナイジギョウブ</t>
    </rPh>
    <rPh sb="12" eb="13">
      <t>マタ</t>
    </rPh>
    <rPh sb="14" eb="16">
      <t>コクナイ</t>
    </rPh>
    <rPh sb="16" eb="18">
      <t>キカン</t>
    </rPh>
    <phoneticPr fontId="1"/>
  </si>
  <si>
    <t>※参考:2022年度の募集開始までの流れ</t>
    <rPh sb="1" eb="3">
      <t>サンコウ</t>
    </rPh>
    <rPh sb="8" eb="10">
      <t>ネンド</t>
    </rPh>
    <rPh sb="11" eb="15">
      <t>ボシュウカイシ</t>
    </rPh>
    <rPh sb="18" eb="19">
      <t>ナガ</t>
    </rPh>
    <phoneticPr fontId="1"/>
  </si>
  <si>
    <t>項目</t>
  </si>
  <si>
    <t>時期</t>
  </si>
  <si>
    <t>内容</t>
  </si>
  <si>
    <t>研修委託先への連絡</t>
  </si>
  <si>
    <t>準備次第</t>
  </si>
  <si>
    <t>研修委託先へ確認事項の提出</t>
  </si>
  <si>
    <t>参加者募集</t>
  </si>
  <si>
    <t>参加申込みリンクをテンプレートをもとに作成</t>
  </si>
  <si>
    <t>参加者募集案内を国内機関ホームページに掲載</t>
  </si>
  <si>
    <t>締切の1ヵ月前</t>
  </si>
  <si>
    <t>参加者募集開始</t>
  </si>
  <si>
    <t>研修の15営業日前</t>
  </si>
  <si>
    <t>参加者募集締切</t>
  </si>
  <si>
    <t>参加者情報取りまとめ</t>
  </si>
  <si>
    <t>研修の14営業日前</t>
    <phoneticPr fontId="1"/>
  </si>
  <si>
    <t>研修委託先へ参加者人数の連絡</t>
  </si>
  <si>
    <t>研修の10営業日前</t>
  </si>
  <si>
    <t>研修委託先へ参加者リストの提出</t>
  </si>
  <si>
    <t>参加者への連絡</t>
  </si>
  <si>
    <t>受講案内・事前学習案内のメールを発信</t>
  </si>
  <si>
    <t>事前課題提出確認</t>
  </si>
  <si>
    <t>研修の3営業日前</t>
  </si>
  <si>
    <t>GW受講者の事前課題受講結果を反映させた受講申込者リストを再度研修委託先に送付</t>
  </si>
  <si>
    <t>日付</t>
  </si>
  <si>
    <t>曜日</t>
  </si>
  <si>
    <t>名称</t>
  </si>
  <si>
    <t>土</t>
  </si>
  <si>
    <t>元日</t>
  </si>
  <si>
    <t>月</t>
  </si>
  <si>
    <t>成人の日</t>
  </si>
  <si>
    <t>金</t>
  </si>
  <si>
    <t>建国記念の日</t>
  </si>
  <si>
    <t>水</t>
  </si>
  <si>
    <t>天皇誕生日</t>
  </si>
  <si>
    <t>春分の日</t>
  </si>
  <si>
    <t>昭和の日</t>
  </si>
  <si>
    <t>火</t>
  </si>
  <si>
    <t>憲法記念日</t>
  </si>
  <si>
    <t>みどりの日</t>
  </si>
  <si>
    <t>木</t>
  </si>
  <si>
    <t>こどもの日</t>
  </si>
  <si>
    <t>海の日</t>
  </si>
  <si>
    <t>山の日</t>
  </si>
  <si>
    <t>敬老の日</t>
  </si>
  <si>
    <t>秋分の日</t>
  </si>
  <si>
    <t>スポーツの日</t>
  </si>
  <si>
    <t>文化の日</t>
  </si>
  <si>
    <t>勤労感謝の日</t>
  </si>
  <si>
    <t>日</t>
  </si>
  <si>
    <t>休日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</si>
</sst>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8">
    <font>
      <sz val="12"/>
      <color theme="1"/>
      <name val="MS ゴシック"/>
      <family val="2"/>
      <charset val="128"/>
    </font>
    <font>
      <sz val="6"/>
      <name val="MS ゴシック"/>
      <family val="2"/>
      <charset val="128"/>
    </font>
    <font>
      <sz val="12"/>
      <color rgb="FF000000"/>
      <name val="ＭＳ ゴシック"/>
      <family val="3"/>
      <charset val="128"/>
    </font>
    <font>
      <sz val="10"/>
      <color rgb="FFFF0000"/>
      <name val="MS ゴシック"/>
      <family val="2"/>
      <charset val="128"/>
    </font>
    <font>
      <sz val="10"/>
      <color rgb="FFFFFFFF"/>
      <name val="メイリオ"/>
      <family val="3"/>
      <charset val="128"/>
    </font>
    <font>
      <sz val="10"/>
      <color rgb="FF222222"/>
      <name val="メイリオ"/>
      <family val="3"/>
      <charset val="128"/>
    </font>
    <font>
      <sz val="10"/>
      <name val="メイリオ"/>
      <family val="3"/>
      <charset val="128"/>
    </font>
    <font>
      <sz val="12"/>
      <color rgb="FFFF0000"/>
      <name val="MS ゴシック"/>
      <family val="3"/>
      <charset val="128"/>
    </font>
    <font>
      <u/>
      <sz val="12"/>
      <color theme="10"/>
      <name val="MS ゴシック"/>
      <family val="2"/>
      <charset val="128"/>
    </font>
    <font>
      <sz val="12"/>
      <name val="MS ゴシック"/>
      <family val="2"/>
      <charset val="128"/>
    </font>
    <font>
      <b/>
      <sz val="12"/>
      <name val="MS ゴシック"/>
      <family val="3"/>
      <charset val="128"/>
    </font>
    <font>
      <sz val="12"/>
      <name val="ＭＳ ゴシック"/>
      <family val="3"/>
      <charset val="128"/>
    </font>
    <font>
      <sz val="12"/>
      <name val="MS ゴシック"/>
      <family val="3"/>
      <charset val="128"/>
    </font>
    <font>
      <strike/>
      <sz val="10"/>
      <name val="MS ゴシック"/>
      <family val="2"/>
      <charset val="128"/>
    </font>
    <font>
      <sz val="10"/>
      <name val="MS ゴシック"/>
      <family val="2"/>
      <charset val="128"/>
    </font>
    <font>
      <sz val="9"/>
      <name val="MS ゴシック"/>
      <charset val="128"/>
    </font>
    <font>
      <sz val="9"/>
      <name val="MS ゴシック"/>
      <family val="3"/>
      <charset val="128"/>
    </font>
    <font>
      <sz val="10"/>
      <name val="MS ゴシック"/>
      <charset val="128"/>
    </font>
  </fonts>
  <fills count="6">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rgb="FF4F81BD"/>
        <bgColor indexed="64"/>
      </patternFill>
    </fill>
    <fill>
      <patternFill patternType="solid">
        <fgColor rgb="FFF2DCDB"/>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4F81BD"/>
      </left>
      <right style="thin">
        <color rgb="FF4F81BD"/>
      </right>
      <top style="thin">
        <color rgb="FF4F81BD"/>
      </top>
      <bottom style="thin">
        <color rgb="FF4F81BD"/>
      </bottom>
      <diagonal/>
    </border>
    <border>
      <left/>
      <right style="thin">
        <color rgb="FF4F81BD"/>
      </right>
      <top style="thin">
        <color rgb="FF4F81BD"/>
      </top>
      <bottom style="thin">
        <color rgb="FF4F81BD"/>
      </bottom>
      <diagonal/>
    </border>
    <border>
      <left style="thin">
        <color rgb="FF4F81BD"/>
      </left>
      <right style="thin">
        <color rgb="FF4F81BD"/>
      </right>
      <top/>
      <bottom style="thin">
        <color rgb="FF4F81BD"/>
      </bottom>
      <diagonal/>
    </border>
    <border>
      <left/>
      <right style="thin">
        <color rgb="FF4F81BD"/>
      </right>
      <top/>
      <bottom style="thin">
        <color rgb="FF4F81BD"/>
      </bottom>
      <diagonal/>
    </border>
    <border>
      <left/>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72">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6" xfId="0" applyFont="1" applyBorder="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lignment vertical="center"/>
    </xf>
    <xf numFmtId="0" fontId="2" fillId="0" borderId="17" xfId="0" applyFont="1" applyBorder="1">
      <alignment vertical="center"/>
    </xf>
    <xf numFmtId="0" fontId="2" fillId="0" borderId="19" xfId="0" applyFont="1" applyBorder="1">
      <alignment vertical="center"/>
    </xf>
    <xf numFmtId="0" fontId="2" fillId="0" borderId="21" xfId="0" applyFont="1" applyBorder="1">
      <alignment vertical="center"/>
    </xf>
    <xf numFmtId="0" fontId="2" fillId="0" borderId="23" xfId="0" applyFont="1" applyBorder="1">
      <alignment vertical="center"/>
    </xf>
    <xf numFmtId="0" fontId="2" fillId="0" borderId="24" xfId="0" applyFont="1" applyBorder="1" applyAlignment="1">
      <alignment vertical="top" wrapText="1"/>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0" fillId="0" borderId="0" xfId="0" applyAlignment="1">
      <alignment horizontal="left" vertical="center"/>
    </xf>
    <xf numFmtId="56" fontId="0" fillId="0" borderId="0" xfId="0" applyNumberFormat="1">
      <alignment vertical="center"/>
    </xf>
    <xf numFmtId="0" fontId="4" fillId="4" borderId="25" xfId="0" applyFont="1" applyFill="1" applyBorder="1" applyAlignment="1">
      <alignment horizontal="left" vertical="center"/>
    </xf>
    <xf numFmtId="0" fontId="4" fillId="4" borderId="26" xfId="0" applyFont="1" applyFill="1" applyBorder="1" applyAlignment="1">
      <alignment horizontal="center" vertical="center"/>
    </xf>
    <xf numFmtId="14" fontId="0" fillId="0" borderId="0" xfId="0" applyNumberFormat="1">
      <alignment vertical="center"/>
    </xf>
    <xf numFmtId="14" fontId="5" fillId="0" borderId="27" xfId="0" applyNumberFormat="1" applyFont="1" applyBorder="1" applyAlignment="1">
      <alignment horizontal="left" vertical="center"/>
    </xf>
    <xf numFmtId="0" fontId="5" fillId="5" borderId="25" xfId="0" applyFont="1" applyFill="1" applyBorder="1" applyAlignment="1">
      <alignment horizontal="center" vertical="center"/>
    </xf>
    <xf numFmtId="0" fontId="6" fillId="0" borderId="28" xfId="0" applyFont="1" applyBorder="1" applyAlignment="1">
      <alignment horizontal="center" vertical="center"/>
    </xf>
    <xf numFmtId="0" fontId="5" fillId="0" borderId="28" xfId="0" applyFont="1" applyBorder="1" applyAlignment="1">
      <alignment horizontal="center" vertical="center"/>
    </xf>
    <xf numFmtId="56"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8" fillId="0" borderId="1" xfId="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2" borderId="1" xfId="0" applyFont="1" applyFill="1" applyBorder="1">
      <alignment vertical="center"/>
    </xf>
    <xf numFmtId="0" fontId="13" fillId="0" borderId="1" xfId="0" applyFont="1" applyBorder="1">
      <alignment vertical="center"/>
    </xf>
    <xf numFmtId="0" fontId="14" fillId="2" borderId="1" xfId="0" applyFont="1" applyFill="1" applyBorder="1">
      <alignment vertical="center"/>
    </xf>
    <xf numFmtId="0" fontId="9" fillId="3" borderId="1" xfId="0" applyFont="1" applyFill="1" applyBorder="1">
      <alignment vertical="center"/>
    </xf>
    <xf numFmtId="0" fontId="14" fillId="0" borderId="1" xfId="0" applyFont="1" applyBorder="1">
      <alignment vertical="center"/>
    </xf>
    <xf numFmtId="0" fontId="15" fillId="0" borderId="1" xfId="0" applyFont="1" applyBorder="1">
      <alignment vertical="center"/>
    </xf>
    <xf numFmtId="0" fontId="16" fillId="2" borderId="1" xfId="0" applyFont="1" applyFill="1" applyBorder="1">
      <alignment vertical="center"/>
    </xf>
    <xf numFmtId="0" fontId="16" fillId="0" borderId="1" xfId="0" applyFont="1" applyBorder="1">
      <alignment vertical="center"/>
    </xf>
    <xf numFmtId="0" fontId="9" fillId="0" borderId="3" xfId="0" applyFont="1" applyBorder="1">
      <alignment vertical="center"/>
    </xf>
    <xf numFmtId="0" fontId="10" fillId="0" borderId="1" xfId="0" applyFont="1" applyBorder="1">
      <alignment vertical="center"/>
    </xf>
    <xf numFmtId="0" fontId="9" fillId="2" borderId="4" xfId="0" applyFont="1" applyFill="1" applyBorder="1">
      <alignment vertical="center"/>
    </xf>
    <xf numFmtId="0" fontId="9" fillId="2" borderId="6" xfId="0" applyFont="1" applyFill="1" applyBorder="1">
      <alignment vertical="center"/>
    </xf>
    <xf numFmtId="0" fontId="14" fillId="0" borderId="3" xfId="0" applyFont="1" applyBorder="1">
      <alignment vertical="center"/>
    </xf>
    <xf numFmtId="0" fontId="9" fillId="3" borderId="4" xfId="0" applyFont="1" applyFill="1" applyBorder="1">
      <alignment vertical="center"/>
    </xf>
    <xf numFmtId="0" fontId="9" fillId="0" borderId="6" xfId="0" applyFont="1" applyBorder="1">
      <alignment vertical="center"/>
    </xf>
    <xf numFmtId="0" fontId="14" fillId="0" borderId="1" xfId="0" applyFont="1" applyBorder="1" applyAlignment="1">
      <alignment horizontal="left" vertical="center"/>
    </xf>
    <xf numFmtId="0" fontId="17" fillId="0" borderId="1" xfId="0" applyFont="1" applyBorder="1">
      <alignment vertical="center"/>
    </xf>
    <xf numFmtId="0" fontId="9" fillId="0" borderId="2" xfId="0" applyFont="1" applyBorder="1">
      <alignment vertical="center"/>
    </xf>
    <xf numFmtId="0" fontId="14" fillId="0" borderId="29" xfId="0" applyFont="1" applyBorder="1">
      <alignment vertical="center"/>
    </xf>
    <xf numFmtId="0" fontId="14" fillId="0" borderId="0" xfId="0" applyFont="1">
      <alignment vertical="center"/>
    </xf>
    <xf numFmtId="0" fontId="9" fillId="0" borderId="30"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forms.office.com/r/fUyUXhJrHU" TargetMode="External"/><Relationship Id="rId2" Type="http://schemas.openxmlformats.org/officeDocument/2006/relationships/hyperlink" Target="https://forms.office.com/r/bKDA6qem5H" TargetMode="External"/><Relationship Id="rId1" Type="http://schemas.openxmlformats.org/officeDocument/2006/relationships/hyperlink" Target="https://forms.office.com/r/X9RtLGmuq8" TargetMode="External"/><Relationship Id="rId6" Type="http://schemas.openxmlformats.org/officeDocument/2006/relationships/printerSettings" Target="../printerSettings/printerSettings2.bin"/><Relationship Id="rId5" Type="http://schemas.openxmlformats.org/officeDocument/2006/relationships/hyperlink" Target="https://forms.office.com/r/8bULa9qiJM" TargetMode="External"/><Relationship Id="rId4" Type="http://schemas.openxmlformats.org/officeDocument/2006/relationships/hyperlink" Target="https://forms.office.com/r/i0hGFvSTW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forms.office.com/r/NSUsfzrp8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1"/>
  <sheetViews>
    <sheetView tabSelected="1" topLeftCell="C10" zoomScale="110" zoomScaleNormal="110" workbookViewId="0">
      <selection activeCell="H23" sqref="H23"/>
    </sheetView>
  </sheetViews>
  <sheetFormatPr defaultRowHeight="14.25"/>
  <cols>
    <col min="1" max="1" width="9" style="38"/>
    <col min="2" max="13" width="18.625" style="40" customWidth="1"/>
    <col min="14" max="16384" width="9" style="40"/>
  </cols>
  <sheetData>
    <row r="1" spans="1:13">
      <c r="B1" s="39" t="s">
        <v>0</v>
      </c>
    </row>
    <row r="2" spans="1:13">
      <c r="B2" s="41" t="s">
        <v>1</v>
      </c>
    </row>
    <row r="3" spans="1:13">
      <c r="B3" s="42" t="s">
        <v>2</v>
      </c>
    </row>
    <row r="4" spans="1:13">
      <c r="B4" s="42" t="s">
        <v>3</v>
      </c>
    </row>
    <row r="5" spans="1:13">
      <c r="B5" s="39"/>
    </row>
    <row r="6" spans="1:13">
      <c r="A6" s="43"/>
      <c r="B6" s="67" t="s">
        <v>4</v>
      </c>
      <c r="C6" s="67"/>
      <c r="D6" s="67"/>
      <c r="E6" s="67"/>
      <c r="F6" s="67"/>
      <c r="G6" s="67"/>
      <c r="H6" s="67"/>
      <c r="I6" s="67"/>
      <c r="J6" s="68"/>
      <c r="K6" s="69" t="s">
        <v>5</v>
      </c>
      <c r="L6" s="67"/>
      <c r="M6" s="68"/>
    </row>
    <row r="7" spans="1:13">
      <c r="A7" s="43"/>
      <c r="B7" s="44" t="s">
        <v>6</v>
      </c>
      <c r="C7" s="44" t="s">
        <v>7</v>
      </c>
      <c r="D7" s="44" t="s">
        <v>8</v>
      </c>
      <c r="E7" s="44" t="s">
        <v>9</v>
      </c>
      <c r="F7" s="44" t="s">
        <v>10</v>
      </c>
      <c r="G7" s="44" t="s">
        <v>11</v>
      </c>
      <c r="H7" s="44" t="s">
        <v>12</v>
      </c>
      <c r="I7" s="44" t="s">
        <v>13</v>
      </c>
      <c r="J7" s="44" t="s">
        <v>14</v>
      </c>
      <c r="K7" s="45" t="s">
        <v>15</v>
      </c>
      <c r="L7" s="44" t="s">
        <v>16</v>
      </c>
      <c r="M7" s="46" t="s">
        <v>17</v>
      </c>
    </row>
    <row r="8" spans="1:13">
      <c r="A8" s="43" t="s">
        <v>18</v>
      </c>
      <c r="B8" s="47"/>
      <c r="C8" s="48"/>
      <c r="D8" s="44"/>
      <c r="E8" s="49"/>
      <c r="F8" s="44"/>
      <c r="G8" s="44"/>
      <c r="H8" s="50"/>
      <c r="I8" s="44"/>
      <c r="J8" s="44"/>
      <c r="K8" s="50"/>
      <c r="L8" s="44"/>
      <c r="M8" s="44"/>
    </row>
    <row r="9" spans="1:13">
      <c r="A9" s="43" t="s">
        <v>19</v>
      </c>
      <c r="B9" s="50"/>
      <c r="C9" s="51"/>
      <c r="D9" s="52" t="s">
        <v>20</v>
      </c>
      <c r="E9" s="50"/>
      <c r="F9" s="44"/>
      <c r="G9" s="47"/>
      <c r="H9" s="44"/>
      <c r="I9" s="44"/>
      <c r="J9" s="47"/>
      <c r="K9" s="50"/>
      <c r="L9" s="44"/>
      <c r="M9" s="47"/>
    </row>
    <row r="10" spans="1:13">
      <c r="A10" s="43" t="s">
        <v>21</v>
      </c>
      <c r="B10" s="44"/>
      <c r="C10" s="50"/>
      <c r="D10" s="53" t="s">
        <v>22</v>
      </c>
      <c r="E10" s="52" t="s">
        <v>23</v>
      </c>
      <c r="F10" s="44"/>
      <c r="G10" s="50"/>
      <c r="H10" s="44"/>
      <c r="I10" s="50"/>
      <c r="J10" s="50"/>
      <c r="K10" s="50"/>
      <c r="L10" s="47"/>
      <c r="M10" s="50"/>
    </row>
    <row r="11" spans="1:13">
      <c r="A11" s="43" t="s">
        <v>24</v>
      </c>
      <c r="B11" s="44"/>
      <c r="C11" s="50"/>
      <c r="D11" s="50"/>
      <c r="E11" s="54" t="s">
        <v>25</v>
      </c>
      <c r="F11" s="44"/>
      <c r="G11" s="44"/>
      <c r="H11" s="44"/>
      <c r="I11" s="47"/>
      <c r="J11" s="44"/>
      <c r="K11" s="44"/>
      <c r="L11" s="50"/>
      <c r="M11" s="44"/>
    </row>
    <row r="12" spans="1:13">
      <c r="A12" s="43" t="s">
        <v>26</v>
      </c>
      <c r="B12" s="44"/>
      <c r="C12" s="50"/>
      <c r="D12" s="44"/>
      <c r="E12" s="44"/>
      <c r="F12" s="47"/>
      <c r="G12" s="44"/>
      <c r="H12" s="44"/>
      <c r="I12" s="50"/>
      <c r="J12" s="44"/>
      <c r="K12" s="44"/>
      <c r="L12" s="44"/>
      <c r="M12" s="44"/>
    </row>
    <row r="13" spans="1:13">
      <c r="A13" s="43" t="s">
        <v>27</v>
      </c>
      <c r="B13" s="44"/>
      <c r="C13" s="47"/>
      <c r="D13" s="44"/>
      <c r="E13" s="44"/>
      <c r="F13" s="50"/>
      <c r="G13" s="44"/>
      <c r="H13" s="44"/>
      <c r="I13" s="44"/>
      <c r="J13" s="44"/>
      <c r="K13" s="47"/>
      <c r="L13" s="44"/>
      <c r="M13" s="44"/>
    </row>
    <row r="14" spans="1:13">
      <c r="A14" s="43" t="s">
        <v>28</v>
      </c>
      <c r="B14" s="44"/>
      <c r="C14" s="50"/>
      <c r="D14" s="44"/>
      <c r="E14" s="44"/>
      <c r="F14" s="44"/>
      <c r="G14" s="44"/>
      <c r="H14" s="47"/>
      <c r="I14" s="44"/>
      <c r="J14" s="44"/>
      <c r="K14" s="50"/>
      <c r="L14" s="44"/>
      <c r="M14" s="44"/>
    </row>
    <row r="15" spans="1:13">
      <c r="A15" s="43" t="s">
        <v>29</v>
      </c>
      <c r="B15" s="47"/>
      <c r="C15" s="51"/>
      <c r="D15" s="44"/>
      <c r="E15" s="47"/>
      <c r="F15" s="44"/>
      <c r="G15" s="52" t="s">
        <v>30</v>
      </c>
      <c r="H15" s="50"/>
      <c r="I15" s="44"/>
      <c r="J15" s="44"/>
      <c r="K15" s="44"/>
      <c r="L15" s="46"/>
      <c r="M15" s="44"/>
    </row>
    <row r="16" spans="1:13">
      <c r="A16" s="43" t="s">
        <v>31</v>
      </c>
      <c r="B16" s="50"/>
      <c r="C16" s="44"/>
      <c r="D16" s="52" t="s">
        <v>32</v>
      </c>
      <c r="E16" s="50"/>
      <c r="F16" s="44"/>
      <c r="G16" s="53" t="s">
        <v>33</v>
      </c>
      <c r="H16" s="50"/>
      <c r="I16" s="44"/>
      <c r="J16" s="47"/>
      <c r="K16" s="55"/>
      <c r="L16" s="56"/>
      <c r="M16" s="57"/>
    </row>
    <row r="17" spans="1:13">
      <c r="A17" s="43" t="s">
        <v>34</v>
      </c>
      <c r="B17" s="48"/>
      <c r="C17" s="46"/>
      <c r="D17" s="53" t="s">
        <v>35</v>
      </c>
      <c r="E17" s="44"/>
      <c r="F17" s="44"/>
      <c r="G17" s="50"/>
      <c r="H17" s="44"/>
      <c r="I17" s="44"/>
      <c r="J17" s="50"/>
      <c r="K17" s="44"/>
      <c r="L17" s="58"/>
      <c r="M17" s="50"/>
    </row>
    <row r="18" spans="1:13">
      <c r="A18" s="43" t="s">
        <v>36</v>
      </c>
      <c r="B18" s="59"/>
      <c r="C18" s="44"/>
      <c r="D18" s="60"/>
      <c r="E18" s="44"/>
      <c r="F18" s="50"/>
      <c r="G18" s="44"/>
      <c r="H18" s="44"/>
      <c r="I18" s="47"/>
      <c r="J18" s="44"/>
      <c r="K18" s="44"/>
      <c r="L18" s="50"/>
      <c r="M18" s="44"/>
    </row>
    <row r="19" spans="1:13">
      <c r="A19" s="43" t="s">
        <v>37</v>
      </c>
      <c r="B19" s="51"/>
      <c r="C19" s="61"/>
      <c r="D19" s="44"/>
      <c r="E19" s="44"/>
      <c r="F19" s="47"/>
      <c r="G19" s="44"/>
      <c r="H19" s="44"/>
      <c r="I19" s="50"/>
      <c r="J19" s="44"/>
      <c r="K19" s="44"/>
      <c r="L19" s="50"/>
      <c r="M19" s="44"/>
    </row>
    <row r="20" spans="1:13">
      <c r="A20" s="43" t="s">
        <v>38</v>
      </c>
      <c r="B20" s="51"/>
      <c r="C20" s="47"/>
      <c r="D20" s="44"/>
      <c r="E20" s="44"/>
      <c r="F20" s="50"/>
      <c r="G20" s="44"/>
      <c r="H20" s="44"/>
      <c r="I20" s="44"/>
      <c r="J20" s="44"/>
      <c r="K20" s="47"/>
      <c r="L20" s="44"/>
      <c r="M20" s="44"/>
    </row>
    <row r="21" spans="1:13">
      <c r="A21" s="43" t="s">
        <v>39</v>
      </c>
      <c r="B21" s="44"/>
      <c r="C21" s="50"/>
      <c r="D21" s="44"/>
      <c r="E21" s="52" t="s">
        <v>40</v>
      </c>
      <c r="F21" s="52" t="s">
        <v>41</v>
      </c>
      <c r="G21" s="44"/>
      <c r="H21" s="47"/>
      <c r="I21" s="44"/>
      <c r="J21" s="44"/>
      <c r="K21" s="50"/>
      <c r="L21" s="44"/>
      <c r="M21" s="44"/>
    </row>
    <row r="22" spans="1:13">
      <c r="A22" s="43" t="s">
        <v>42</v>
      </c>
      <c r="B22" s="47"/>
      <c r="C22" s="62"/>
      <c r="D22" s="44"/>
      <c r="E22" s="53" t="s">
        <v>43</v>
      </c>
      <c r="F22" s="54" t="s">
        <v>44</v>
      </c>
      <c r="G22" s="52" t="s">
        <v>45</v>
      </c>
      <c r="H22" s="50"/>
      <c r="I22" s="44"/>
      <c r="J22" s="44"/>
      <c r="K22" s="44"/>
      <c r="L22" s="44"/>
      <c r="M22" s="44"/>
    </row>
    <row r="23" spans="1:13">
      <c r="A23" s="43" t="s">
        <v>46</v>
      </c>
      <c r="B23" s="50"/>
      <c r="C23" s="44"/>
      <c r="D23" s="63"/>
      <c r="E23" s="50"/>
      <c r="F23" s="44"/>
      <c r="G23" s="53" t="s">
        <v>47</v>
      </c>
      <c r="H23" s="44"/>
      <c r="I23" s="44"/>
      <c r="J23" s="47"/>
      <c r="K23" s="44"/>
      <c r="L23" s="44"/>
      <c r="M23" s="47"/>
    </row>
    <row r="24" spans="1:13">
      <c r="A24" s="43" t="s">
        <v>48</v>
      </c>
      <c r="B24" s="44"/>
      <c r="C24" s="44"/>
      <c r="D24" s="49"/>
      <c r="E24" s="50"/>
      <c r="F24" s="44"/>
      <c r="G24" s="50"/>
      <c r="H24" s="44"/>
      <c r="I24" s="44"/>
      <c r="J24" s="50"/>
      <c r="K24" s="44"/>
      <c r="L24" s="47"/>
      <c r="M24" s="50"/>
    </row>
    <row r="25" spans="1:13">
      <c r="A25" s="43" t="s">
        <v>49</v>
      </c>
      <c r="B25" s="44"/>
      <c r="C25" s="52" t="s">
        <v>50</v>
      </c>
      <c r="D25" s="50"/>
      <c r="E25" s="44"/>
      <c r="F25" s="52" t="s">
        <v>51</v>
      </c>
      <c r="G25" s="50"/>
      <c r="H25" s="44"/>
      <c r="I25" s="47"/>
      <c r="J25" s="44"/>
      <c r="K25" s="44"/>
      <c r="L25" s="50"/>
      <c r="M25" s="44"/>
    </row>
    <row r="26" spans="1:13">
      <c r="A26" s="43" t="s">
        <v>52</v>
      </c>
      <c r="B26" s="44"/>
      <c r="C26" s="54" t="s">
        <v>53</v>
      </c>
      <c r="D26" s="44"/>
      <c r="E26" s="44"/>
      <c r="F26" s="53" t="s">
        <v>54</v>
      </c>
      <c r="G26" s="44"/>
      <c r="H26" s="44"/>
      <c r="I26" s="50"/>
      <c r="J26" s="44"/>
      <c r="K26" s="44"/>
      <c r="L26" s="44"/>
      <c r="M26" s="44"/>
    </row>
    <row r="27" spans="1:13">
      <c r="A27" s="43" t="s">
        <v>55</v>
      </c>
      <c r="B27" s="44"/>
      <c r="C27" s="47"/>
      <c r="D27" s="44"/>
      <c r="E27" s="44"/>
      <c r="F27" s="50"/>
      <c r="G27" s="44"/>
      <c r="H27" s="44"/>
      <c r="I27" s="44"/>
      <c r="J27" s="44"/>
      <c r="K27" s="47"/>
      <c r="L27" s="44"/>
      <c r="M27" s="50"/>
    </row>
    <row r="28" spans="1:13">
      <c r="A28" s="43" t="s">
        <v>56</v>
      </c>
      <c r="B28" s="44"/>
      <c r="C28" s="50"/>
      <c r="D28" s="44"/>
      <c r="E28" s="44"/>
      <c r="F28" s="44"/>
      <c r="G28" s="44"/>
      <c r="H28" s="47"/>
      <c r="I28" s="44"/>
      <c r="J28" s="44"/>
      <c r="K28" s="50"/>
      <c r="L28" s="44"/>
      <c r="M28" s="44"/>
    </row>
    <row r="29" spans="1:13">
      <c r="A29" s="43" t="s">
        <v>57</v>
      </c>
      <c r="B29" s="47"/>
      <c r="C29" s="44"/>
      <c r="D29" s="44"/>
      <c r="E29" s="47"/>
      <c r="F29" s="44"/>
      <c r="G29" s="44"/>
      <c r="H29" s="50"/>
      <c r="I29" s="44"/>
      <c r="J29" s="44"/>
      <c r="K29" s="44"/>
      <c r="L29" s="44"/>
      <c r="M29" s="44"/>
    </row>
    <row r="30" spans="1:13">
      <c r="A30" s="43" t="s">
        <v>58</v>
      </c>
      <c r="B30" s="50"/>
      <c r="C30" s="44"/>
      <c r="D30" s="52" t="s">
        <v>59</v>
      </c>
      <c r="E30" s="50"/>
      <c r="F30" s="44"/>
      <c r="G30" s="50"/>
      <c r="H30" s="44"/>
      <c r="I30" s="50"/>
      <c r="J30" s="47"/>
      <c r="K30" s="44"/>
      <c r="L30" s="50"/>
      <c r="M30" s="47"/>
    </row>
    <row r="31" spans="1:13">
      <c r="A31" s="43" t="s">
        <v>60</v>
      </c>
      <c r="B31" s="48"/>
      <c r="C31" s="44"/>
      <c r="D31" s="53" t="s">
        <v>61</v>
      </c>
      <c r="E31" s="44"/>
      <c r="F31" s="44"/>
      <c r="G31" s="50"/>
      <c r="H31" s="44"/>
      <c r="I31" s="44"/>
      <c r="J31" s="50"/>
      <c r="K31" s="44"/>
      <c r="L31" s="47"/>
      <c r="M31" s="50"/>
    </row>
    <row r="32" spans="1:13">
      <c r="A32" s="43" t="s">
        <v>62</v>
      </c>
      <c r="B32" s="51"/>
      <c r="C32" s="44"/>
      <c r="D32" s="50"/>
      <c r="E32" s="44"/>
      <c r="F32" s="44"/>
      <c r="G32" s="44"/>
      <c r="H32" s="44"/>
      <c r="I32" s="47"/>
      <c r="J32" s="44"/>
      <c r="K32" s="46"/>
      <c r="L32" s="50"/>
      <c r="M32" s="44"/>
    </row>
    <row r="33" spans="1:13">
      <c r="A33" s="43" t="s">
        <v>63</v>
      </c>
      <c r="B33" s="44"/>
      <c r="C33" s="44"/>
      <c r="D33" s="44"/>
      <c r="E33" s="44"/>
      <c r="F33" s="47"/>
      <c r="G33" s="44"/>
      <c r="H33" s="44"/>
      <c r="I33" s="50"/>
      <c r="J33" s="55"/>
      <c r="K33" s="56"/>
      <c r="L33" s="45"/>
      <c r="M33" s="44"/>
    </row>
    <row r="34" spans="1:13">
      <c r="A34" s="43" t="s">
        <v>64</v>
      </c>
      <c r="B34" s="51"/>
      <c r="C34" s="47"/>
      <c r="D34" s="44"/>
      <c r="E34" s="44"/>
      <c r="F34" s="50"/>
      <c r="G34" s="44"/>
      <c r="H34" s="44"/>
      <c r="I34" s="44"/>
      <c r="J34" s="44"/>
      <c r="K34" s="58"/>
      <c r="L34" s="44"/>
      <c r="M34" s="44"/>
    </row>
    <row r="35" spans="1:13">
      <c r="A35" s="43" t="s">
        <v>65</v>
      </c>
      <c r="B35" s="51"/>
      <c r="C35" s="50"/>
      <c r="D35" s="44"/>
      <c r="E35" s="44"/>
      <c r="F35" s="44"/>
      <c r="G35" s="44"/>
      <c r="H35" s="47"/>
      <c r="I35" s="44"/>
      <c r="J35" s="44"/>
      <c r="K35" s="50"/>
      <c r="L35" s="44"/>
      <c r="M35" s="44"/>
    </row>
    <row r="36" spans="1:13">
      <c r="A36" s="43" t="s">
        <v>66</v>
      </c>
      <c r="B36" s="50"/>
      <c r="C36" s="44"/>
      <c r="D36" s="44"/>
      <c r="E36" s="47"/>
      <c r="F36" s="44"/>
      <c r="G36" s="44"/>
      <c r="H36" s="50"/>
      <c r="I36" s="44"/>
      <c r="J36" s="50"/>
      <c r="K36" s="44"/>
      <c r="L36" s="44"/>
      <c r="M36" s="44"/>
    </row>
    <row r="37" spans="1:13">
      <c r="A37" s="43" t="s">
        <v>67</v>
      </c>
      <c r="B37" s="50"/>
      <c r="C37" s="44"/>
      <c r="D37" s="63"/>
      <c r="E37" s="50"/>
      <c r="F37" s="44"/>
      <c r="G37" s="47"/>
      <c r="H37" s="44"/>
      <c r="I37" s="44"/>
      <c r="J37" s="47"/>
      <c r="K37" s="44"/>
      <c r="L37" s="64"/>
      <c r="M37" s="44"/>
    </row>
    <row r="38" spans="1:13">
      <c r="A38" s="43" t="s">
        <v>68</v>
      </c>
      <c r="B38" s="64"/>
      <c r="C38" s="44"/>
      <c r="D38" s="64"/>
      <c r="E38" s="44"/>
      <c r="F38" s="44"/>
      <c r="G38" s="64"/>
      <c r="H38" s="44"/>
      <c r="I38" s="64"/>
      <c r="J38" s="50"/>
      <c r="K38" s="44"/>
      <c r="L38" s="64"/>
      <c r="M38" s="44"/>
    </row>
    <row r="39" spans="1:13">
      <c r="F39" s="65"/>
    </row>
    <row r="40" spans="1:13">
      <c r="F40" s="66"/>
    </row>
    <row r="41" spans="1:13">
      <c r="F41" s="66"/>
    </row>
  </sheetData>
  <mergeCells count="2">
    <mergeCell ref="B6:J6"/>
    <mergeCell ref="K6:M6"/>
  </mergeCells>
  <phoneticPr fontId="1"/>
  <pageMargins left="0.7" right="0.7" top="0.75" bottom="0.75" header="0.3" footer="0.3"/>
  <pageSetup paperSize="9" scale="5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8"/>
  <sheetViews>
    <sheetView workbookViewId="0">
      <selection activeCell="B5" sqref="B5"/>
    </sheetView>
  </sheetViews>
  <sheetFormatPr defaultRowHeight="14.25"/>
  <cols>
    <col min="1" max="1" width="9" style="1"/>
    <col min="2" max="3" width="15.625" customWidth="1"/>
    <col min="4" max="6" width="18.625" customWidth="1"/>
    <col min="7" max="7" width="44.625" customWidth="1"/>
    <col min="8" max="8" width="9.5" bestFit="1" customWidth="1"/>
  </cols>
  <sheetData>
    <row r="1" spans="1:8" ht="30" customHeight="1">
      <c r="B1" t="s">
        <v>69</v>
      </c>
    </row>
    <row r="2" spans="1:8" ht="30" customHeight="1">
      <c r="B2" t="s">
        <v>70</v>
      </c>
    </row>
    <row r="3" spans="1:8" s="1" customFormat="1" ht="30" customHeight="1">
      <c r="D3" s="36" t="s">
        <v>71</v>
      </c>
      <c r="E3" s="36" t="s">
        <v>72</v>
      </c>
      <c r="F3" s="37" t="s">
        <v>73</v>
      </c>
    </row>
    <row r="4" spans="1:8" ht="30" customHeight="1">
      <c r="A4" s="2"/>
      <c r="B4" s="70" t="s">
        <v>74</v>
      </c>
      <c r="C4" s="71"/>
      <c r="D4" s="2" t="s">
        <v>75</v>
      </c>
      <c r="E4" s="2" t="s">
        <v>76</v>
      </c>
      <c r="F4" s="2" t="s">
        <v>77</v>
      </c>
      <c r="G4" s="2" t="s">
        <v>78</v>
      </c>
    </row>
    <row r="5" spans="1:8" ht="30" customHeight="1">
      <c r="A5" s="2">
        <v>1</v>
      </c>
      <c r="B5" s="33">
        <v>45064</v>
      </c>
      <c r="C5" s="33">
        <v>45065</v>
      </c>
      <c r="D5" s="34">
        <f>WORKDAY($B5,-22,祝日リスト!$A$2:$A$34)</f>
        <v>45029</v>
      </c>
      <c r="E5" s="34">
        <f>WORKDAY($B5,-12,祝日リスト!$A$2:$A$34)</f>
        <v>45043</v>
      </c>
      <c r="F5" s="34">
        <f>WORKDAY($B5,-3,祝日リスト!$A$2:$A$34)</f>
        <v>45061</v>
      </c>
      <c r="G5" s="35" t="s">
        <v>79</v>
      </c>
      <c r="H5" s="28"/>
    </row>
    <row r="6" spans="1:8" ht="30" customHeight="1">
      <c r="A6" s="2">
        <v>2</v>
      </c>
      <c r="B6" s="33">
        <v>45086</v>
      </c>
      <c r="C6" s="33">
        <v>45087</v>
      </c>
      <c r="D6" s="34">
        <f>WORKDAY($B6,-22,祝日リスト!$A$2:$A$34)</f>
        <v>45056</v>
      </c>
      <c r="E6" s="34">
        <f>WORKDAY($B6,-15,祝日リスト!$A$2:$A$34)</f>
        <v>45065</v>
      </c>
      <c r="F6" s="34">
        <f>WORKDAY($B6,-3,祝日リスト!$A$2:$A$34)</f>
        <v>45083</v>
      </c>
      <c r="G6" s="35" t="s">
        <v>80</v>
      </c>
      <c r="H6" s="25"/>
    </row>
    <row r="7" spans="1:8" ht="30" customHeight="1">
      <c r="A7" s="2">
        <v>3</v>
      </c>
      <c r="B7" s="33">
        <v>45110</v>
      </c>
      <c r="C7" s="33">
        <v>45111</v>
      </c>
      <c r="D7" s="34">
        <f>WORKDAY($B7,-22,祝日リスト!$A$2:$A$34)</f>
        <v>45078</v>
      </c>
      <c r="E7" s="34">
        <f>WORKDAY($B7,-15,祝日リスト!$A$2:$A$34)</f>
        <v>45089</v>
      </c>
      <c r="F7" s="34">
        <f>WORKDAY($B7,-3,祝日リスト!$A$2:$A$34)</f>
        <v>45105</v>
      </c>
      <c r="G7" s="35" t="s">
        <v>81</v>
      </c>
      <c r="H7" s="25"/>
    </row>
    <row r="8" spans="1:8" ht="30" customHeight="1">
      <c r="A8" s="2">
        <v>4</v>
      </c>
      <c r="B8" s="33">
        <v>45153</v>
      </c>
      <c r="C8" s="33">
        <v>45154</v>
      </c>
      <c r="D8" s="34">
        <f>WORKDAY($B8,-22,祝日リスト!$A$2:$A$34)</f>
        <v>45119</v>
      </c>
      <c r="E8" s="34">
        <f>WORKDAY($B8,-15,祝日リスト!$A$2:$A$34)</f>
        <v>45131</v>
      </c>
      <c r="F8" s="34">
        <f>WORKDAY($B8,-3,祝日リスト!$A$2:$A$34)</f>
        <v>45147</v>
      </c>
      <c r="G8" s="35" t="s">
        <v>82</v>
      </c>
    </row>
    <row r="9" spans="1:8" ht="30" customHeight="1">
      <c r="A9" s="2">
        <v>5</v>
      </c>
      <c r="B9" s="33">
        <v>45177</v>
      </c>
      <c r="C9" s="33">
        <v>45178</v>
      </c>
      <c r="D9" s="34">
        <f>WORKDAY($B9,-22,祝日リスト!$A$2:$A$34)</f>
        <v>45146</v>
      </c>
      <c r="E9" s="34">
        <f>WORKDAY($B9,-15,祝日リスト!$A$2:$A$34)</f>
        <v>45156</v>
      </c>
      <c r="F9" s="34">
        <f>WORKDAY($B9,-3,祝日リスト!$A$2:$A$34)</f>
        <v>45174</v>
      </c>
      <c r="G9" s="35" t="s">
        <v>83</v>
      </c>
    </row>
    <row r="10" spans="1:8" ht="30" customHeight="1">
      <c r="A10" s="2">
        <v>6</v>
      </c>
      <c r="B10" s="33"/>
      <c r="C10" s="33"/>
      <c r="D10" s="34"/>
      <c r="E10" s="34"/>
      <c r="F10" s="34"/>
      <c r="G10" s="2"/>
    </row>
    <row r="11" spans="1:8" ht="30" customHeight="1">
      <c r="A11" s="2">
        <v>7</v>
      </c>
      <c r="B11" s="2"/>
      <c r="C11" s="2"/>
      <c r="D11" s="34"/>
      <c r="E11" s="34"/>
      <c r="F11" s="34"/>
      <c r="G11" s="2"/>
    </row>
    <row r="12" spans="1:8" ht="30" customHeight="1">
      <c r="A12" s="2">
        <v>8</v>
      </c>
      <c r="B12" s="2"/>
      <c r="C12" s="2"/>
      <c r="D12" s="34"/>
      <c r="E12" s="34"/>
      <c r="F12" s="34"/>
      <c r="G12" s="2"/>
    </row>
    <row r="13" spans="1:8" ht="30" customHeight="1">
      <c r="A13" s="2">
        <v>9</v>
      </c>
      <c r="B13" s="2"/>
      <c r="C13" s="2"/>
      <c r="D13" s="34"/>
      <c r="E13" s="34"/>
      <c r="F13" s="34"/>
      <c r="G13" s="2"/>
    </row>
    <row r="14" spans="1:8" ht="30" customHeight="1">
      <c r="A14" s="2">
        <v>10</v>
      </c>
      <c r="B14" s="2"/>
      <c r="C14" s="2"/>
      <c r="D14" s="34"/>
      <c r="E14" s="34"/>
      <c r="F14" s="34"/>
      <c r="G14" s="2"/>
    </row>
    <row r="15" spans="1:8" ht="30" customHeight="1">
      <c r="A15" s="2">
        <v>11</v>
      </c>
      <c r="B15" s="2"/>
      <c r="C15" s="2"/>
      <c r="D15" s="34"/>
      <c r="E15" s="34"/>
      <c r="F15" s="34"/>
      <c r="G15" s="2"/>
    </row>
    <row r="16" spans="1:8" ht="20.100000000000001" customHeight="1"/>
    <row r="17" ht="20.100000000000001" customHeight="1"/>
    <row r="18" ht="20.100000000000001" customHeight="1"/>
  </sheetData>
  <mergeCells count="1">
    <mergeCell ref="B4:C4"/>
  </mergeCells>
  <phoneticPr fontId="1"/>
  <hyperlinks>
    <hyperlink ref="G5" r:id="rId1" xr:uid="{5EDF1CCF-B5E5-4040-8812-B958B7870C11}"/>
    <hyperlink ref="G6" r:id="rId2" xr:uid="{8B1C9758-D97A-4872-ADF8-176499C813F6}"/>
    <hyperlink ref="G7" r:id="rId3" xr:uid="{630B41B1-83E4-42CC-AFEA-20031BAFEC80}"/>
    <hyperlink ref="G8" r:id="rId4" xr:uid="{3527F60D-6DA6-4A7E-9180-BC333A1BBAB9}"/>
    <hyperlink ref="G9" r:id="rId5" xr:uid="{F05B1493-7C02-422C-B7D7-853CB6E3E9B7}"/>
  </hyperlinks>
  <pageMargins left="0.7" right="0.7" top="0.75" bottom="0.75" header="0.3" footer="0.3"/>
  <pageSetup paperSize="9" scale="88" orientation="landscape" horizontalDpi="300" verticalDpi="3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5"/>
  <sheetViews>
    <sheetView workbookViewId="0">
      <selection activeCell="F20" sqref="F20"/>
    </sheetView>
  </sheetViews>
  <sheetFormatPr defaultRowHeight="14.25"/>
  <cols>
    <col min="1" max="1" width="9" style="1"/>
    <col min="2" max="3" width="15.625" style="1" customWidth="1"/>
    <col min="4" max="6" width="18.625" style="1" customWidth="1"/>
    <col min="7" max="7" width="44.625" style="1" customWidth="1"/>
  </cols>
  <sheetData>
    <row r="1" spans="1:7" ht="20.100000000000001" customHeight="1"/>
    <row r="2" spans="1:7" ht="20.100000000000001" customHeight="1">
      <c r="B2" s="1" t="s">
        <v>84</v>
      </c>
    </row>
    <row r="3" spans="1:7" ht="27.75" customHeight="1">
      <c r="D3" s="36" t="s">
        <v>71</v>
      </c>
      <c r="E3" s="36" t="s">
        <v>72</v>
      </c>
      <c r="F3" s="37" t="s">
        <v>73</v>
      </c>
    </row>
    <row r="4" spans="1:7" ht="20.100000000000001" customHeight="1">
      <c r="A4" s="2"/>
      <c r="B4" s="70" t="s">
        <v>85</v>
      </c>
      <c r="C4" s="71"/>
      <c r="D4" s="2" t="s">
        <v>75</v>
      </c>
      <c r="E4" s="2" t="s">
        <v>76</v>
      </c>
      <c r="F4" s="2" t="s">
        <v>77</v>
      </c>
      <c r="G4" s="2" t="s">
        <v>78</v>
      </c>
    </row>
    <row r="5" spans="1:7" ht="20.100000000000001" customHeight="1">
      <c r="A5" s="2">
        <v>1</v>
      </c>
      <c r="B5" s="33">
        <v>45079</v>
      </c>
      <c r="C5" s="33">
        <v>45080</v>
      </c>
      <c r="D5" s="34">
        <f>WORKDAY($B5,-22,祝日リスト!$A$2:$A$34)</f>
        <v>45044</v>
      </c>
      <c r="E5" s="34">
        <f>WORKDAY($B5,-12,祝日リスト!$A$2:$A$34)</f>
        <v>45063</v>
      </c>
      <c r="F5" s="34">
        <f>WORKDAY($B5,-3,祝日リスト!$A$2:$A$34)</f>
        <v>45076</v>
      </c>
      <c r="G5" s="35" t="s">
        <v>86</v>
      </c>
    </row>
    <row r="6" spans="1:7" ht="20.100000000000001" customHeight="1">
      <c r="A6" s="2">
        <v>2</v>
      </c>
      <c r="B6" s="33">
        <v>45100</v>
      </c>
      <c r="C6" s="33">
        <v>45101</v>
      </c>
      <c r="D6" s="34">
        <f>WORKDAY($B6,-22,祝日リスト!$A$2:$A$34)</f>
        <v>45070</v>
      </c>
      <c r="E6" s="34">
        <f>WORKDAY($B6,-12,祝日リスト!$A$2:$A$34)</f>
        <v>45084</v>
      </c>
      <c r="F6" s="34">
        <f>WORKDAY($B6,-3,祝日リスト!$A$2:$A$34)</f>
        <v>45097</v>
      </c>
      <c r="G6" s="2" t="s">
        <v>87</v>
      </c>
    </row>
    <row r="7" spans="1:7" ht="20.100000000000001" customHeight="1">
      <c r="A7" s="2">
        <v>3</v>
      </c>
      <c r="B7" s="33">
        <v>45121</v>
      </c>
      <c r="C7" s="33">
        <v>45122</v>
      </c>
      <c r="D7" s="34">
        <f>WORKDAY($B7,-22,祝日リスト!$A$2:$A$34)</f>
        <v>45091</v>
      </c>
      <c r="E7" s="34">
        <f>WORKDAY($B7,-12,祝日リスト!$A$2:$A$34)</f>
        <v>45105</v>
      </c>
      <c r="F7" s="34">
        <f>WORKDAY($B7,-3,祝日リスト!$A$2:$A$34)</f>
        <v>45118</v>
      </c>
      <c r="G7" s="2" t="s">
        <v>87</v>
      </c>
    </row>
    <row r="8" spans="1:7" ht="20.100000000000001" customHeight="1">
      <c r="A8" s="2">
        <v>4</v>
      </c>
      <c r="B8" s="33">
        <v>45156</v>
      </c>
      <c r="C8" s="33">
        <v>45157</v>
      </c>
      <c r="D8" s="34">
        <f>WORKDAY($B8,-22,祝日リスト!$A$2:$A$34)</f>
        <v>45125</v>
      </c>
      <c r="E8" s="34">
        <f>WORKDAY($B8,-12,祝日リスト!$A$2:$A$34)</f>
        <v>45139</v>
      </c>
      <c r="F8" s="34">
        <f>WORKDAY($B8,-3,祝日リスト!$A$2:$A$34)</f>
        <v>45153</v>
      </c>
      <c r="G8" s="2" t="s">
        <v>87</v>
      </c>
    </row>
    <row r="9" spans="1:7" ht="20.100000000000001" customHeight="1">
      <c r="A9" s="2">
        <v>5</v>
      </c>
      <c r="B9" s="33">
        <v>45184</v>
      </c>
      <c r="C9" s="33">
        <v>45185</v>
      </c>
      <c r="D9" s="34">
        <f>WORKDAY($B9,-22,祝日リスト!$A$2:$A$34)</f>
        <v>45154</v>
      </c>
      <c r="E9" s="34">
        <f>WORKDAY($B9,-12,祝日リスト!$A$2:$A$34)</f>
        <v>45168</v>
      </c>
      <c r="F9" s="34">
        <f>WORKDAY($B9,-3,祝日リスト!$A$2:$A$34)</f>
        <v>45181</v>
      </c>
      <c r="G9" s="2" t="s">
        <v>87</v>
      </c>
    </row>
    <row r="10" spans="1:7" ht="20.100000000000001" customHeight="1">
      <c r="A10" s="2">
        <v>6</v>
      </c>
      <c r="B10" s="2"/>
      <c r="C10" s="2"/>
      <c r="D10" s="2"/>
      <c r="E10" s="2"/>
      <c r="F10" s="2"/>
      <c r="G10" s="2"/>
    </row>
    <row r="11" spans="1:7" ht="20.100000000000001" customHeight="1">
      <c r="A11" s="2">
        <v>7</v>
      </c>
      <c r="B11" s="2"/>
      <c r="C11" s="2"/>
      <c r="D11" s="2"/>
      <c r="E11" s="2"/>
      <c r="F11" s="2"/>
      <c r="G11" s="2"/>
    </row>
    <row r="12" spans="1:7" ht="20.100000000000001" customHeight="1">
      <c r="A12" s="2">
        <v>8</v>
      </c>
      <c r="B12" s="2"/>
      <c r="C12" s="2"/>
      <c r="D12" s="2"/>
      <c r="E12" s="2"/>
      <c r="F12" s="2"/>
      <c r="G12" s="2"/>
    </row>
    <row r="13" spans="1:7" ht="20.100000000000001" customHeight="1">
      <c r="A13" s="2">
        <v>9</v>
      </c>
      <c r="B13" s="2"/>
      <c r="C13" s="2"/>
      <c r="D13" s="2"/>
      <c r="E13" s="2"/>
      <c r="F13" s="2"/>
      <c r="G13" s="2"/>
    </row>
    <row r="14" spans="1:7" ht="20.100000000000001" customHeight="1">
      <c r="A14" s="2">
        <v>10</v>
      </c>
      <c r="B14" s="2"/>
      <c r="C14" s="2"/>
      <c r="D14" s="2"/>
      <c r="E14" s="2"/>
      <c r="F14" s="2"/>
      <c r="G14" s="2"/>
    </row>
    <row r="15" spans="1:7" ht="20.100000000000001" customHeight="1">
      <c r="A15" s="2">
        <v>11</v>
      </c>
      <c r="B15" s="2"/>
      <c r="C15" s="2"/>
      <c r="D15" s="2"/>
      <c r="E15" s="2"/>
      <c r="F15" s="2"/>
      <c r="G15" s="2"/>
    </row>
  </sheetData>
  <mergeCells count="1">
    <mergeCell ref="B4:C4"/>
  </mergeCells>
  <phoneticPr fontId="1"/>
  <hyperlinks>
    <hyperlink ref="G5" r:id="rId1" xr:uid="{C9295216-A4E6-44CD-ADB6-4152DD4CBB1B}"/>
  </hyperlinks>
  <pageMargins left="0.7" right="0.7" top="0.75" bottom="0.75" header="0.3" footer="0.3"/>
  <pageSetup paperSize="9" scale="88" orientation="landscape"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29"/>
  <sheetViews>
    <sheetView workbookViewId="0">
      <selection activeCell="J19" sqref="J19"/>
    </sheetView>
  </sheetViews>
  <sheetFormatPr defaultRowHeight="14.25"/>
  <cols>
    <col min="1" max="1" width="9" style="1"/>
    <col min="2" max="6" width="18.625" customWidth="1"/>
    <col min="7" max="7" width="34.625" customWidth="1"/>
  </cols>
  <sheetData>
    <row r="2" spans="1:7">
      <c r="B2" t="s">
        <v>88</v>
      </c>
    </row>
    <row r="4" spans="1:7">
      <c r="A4" s="2"/>
      <c r="B4" s="3" t="s">
        <v>89</v>
      </c>
      <c r="C4" s="3" t="s">
        <v>75</v>
      </c>
      <c r="D4" s="3" t="s">
        <v>76</v>
      </c>
      <c r="E4" s="3" t="s">
        <v>90</v>
      </c>
      <c r="F4" s="3" t="s">
        <v>91</v>
      </c>
      <c r="G4" s="3" t="s">
        <v>92</v>
      </c>
    </row>
    <row r="5" spans="1:7">
      <c r="A5" s="2">
        <v>1</v>
      </c>
      <c r="B5" s="3"/>
      <c r="C5" s="3"/>
      <c r="D5" s="3"/>
      <c r="E5" s="3"/>
      <c r="F5" s="3"/>
      <c r="G5" s="3"/>
    </row>
    <row r="6" spans="1:7">
      <c r="A6" s="2">
        <v>2</v>
      </c>
      <c r="B6" s="3"/>
      <c r="C6" s="3"/>
      <c r="D6" s="3"/>
      <c r="E6" s="3"/>
      <c r="F6" s="3"/>
      <c r="G6" s="3"/>
    </row>
    <row r="7" spans="1:7">
      <c r="A7" s="2">
        <v>3</v>
      </c>
      <c r="B7" s="3"/>
      <c r="C7" s="3"/>
      <c r="D7" s="3"/>
      <c r="E7" s="3"/>
      <c r="F7" s="3"/>
      <c r="G7" s="3"/>
    </row>
    <row r="8" spans="1:7">
      <c r="A8" s="2">
        <v>4</v>
      </c>
      <c r="B8" s="3"/>
      <c r="C8" s="3"/>
      <c r="D8" s="3"/>
      <c r="E8" s="3"/>
      <c r="F8" s="3"/>
      <c r="G8" s="3"/>
    </row>
    <row r="9" spans="1:7">
      <c r="A9" s="2">
        <v>5</v>
      </c>
      <c r="B9" s="3"/>
      <c r="C9" s="3"/>
      <c r="D9" s="3"/>
      <c r="E9" s="3"/>
      <c r="F9" s="3"/>
      <c r="G9" s="3"/>
    </row>
    <row r="10" spans="1:7">
      <c r="A10" s="2">
        <v>6</v>
      </c>
      <c r="B10" s="3"/>
      <c r="C10" s="3"/>
      <c r="D10" s="3"/>
      <c r="E10" s="3"/>
      <c r="F10" s="3"/>
      <c r="G10" s="3"/>
    </row>
    <row r="11" spans="1:7">
      <c r="A11" s="2">
        <v>7</v>
      </c>
      <c r="B11" s="3"/>
      <c r="C11" s="3"/>
      <c r="D11" s="3"/>
      <c r="E11" s="3"/>
      <c r="F11" s="3"/>
      <c r="G11" s="3"/>
    </row>
    <row r="12" spans="1:7">
      <c r="A12" s="2">
        <v>8</v>
      </c>
      <c r="B12" s="3"/>
      <c r="C12" s="3"/>
      <c r="D12" s="3"/>
      <c r="E12" s="3"/>
      <c r="F12" s="3"/>
      <c r="G12" s="3"/>
    </row>
    <row r="13" spans="1:7">
      <c r="A13" s="2">
        <v>9</v>
      </c>
      <c r="B13" s="3"/>
      <c r="C13" s="3"/>
      <c r="D13" s="3"/>
      <c r="E13" s="3"/>
      <c r="F13" s="3"/>
      <c r="G13" s="3"/>
    </row>
    <row r="14" spans="1:7">
      <c r="A14" s="2">
        <v>10</v>
      </c>
      <c r="B14" s="3"/>
      <c r="C14" s="3"/>
      <c r="D14" s="3"/>
      <c r="E14" s="3"/>
      <c r="F14" s="3"/>
      <c r="G14" s="3"/>
    </row>
    <row r="15" spans="1:7">
      <c r="A15" s="2">
        <v>11</v>
      </c>
      <c r="B15" s="3"/>
      <c r="C15" s="3"/>
      <c r="D15" s="3"/>
      <c r="E15" s="3"/>
      <c r="F15" s="3"/>
      <c r="G15" s="3"/>
    </row>
    <row r="16" spans="1:7">
      <c r="A16" s="2">
        <v>12</v>
      </c>
      <c r="B16" s="3"/>
      <c r="C16" s="3"/>
      <c r="D16" s="3"/>
      <c r="E16" s="3"/>
      <c r="F16" s="3"/>
      <c r="G16" s="3"/>
    </row>
    <row r="17" spans="1:7">
      <c r="A17" s="2">
        <v>13</v>
      </c>
      <c r="B17" s="3"/>
      <c r="C17" s="3"/>
      <c r="D17" s="3"/>
      <c r="E17" s="3"/>
      <c r="F17" s="3"/>
      <c r="G17" s="3"/>
    </row>
    <row r="18" spans="1:7">
      <c r="A18" s="2">
        <v>14</v>
      </c>
      <c r="B18" s="3"/>
      <c r="C18" s="3"/>
      <c r="D18" s="3"/>
      <c r="E18" s="3"/>
      <c r="F18" s="3"/>
      <c r="G18" s="3"/>
    </row>
    <row r="19" spans="1:7">
      <c r="A19" s="2">
        <v>15</v>
      </c>
      <c r="B19" s="3"/>
      <c r="C19" s="3"/>
      <c r="D19" s="3"/>
      <c r="E19" s="3"/>
      <c r="F19" s="3"/>
      <c r="G19" s="3"/>
    </row>
    <row r="20" spans="1:7">
      <c r="A20" s="2">
        <v>16</v>
      </c>
      <c r="B20" s="3"/>
      <c r="C20" s="3"/>
      <c r="D20" s="3"/>
      <c r="E20" s="3"/>
      <c r="F20" s="3"/>
      <c r="G20" s="3"/>
    </row>
    <row r="21" spans="1:7">
      <c r="A21" s="2">
        <v>17</v>
      </c>
      <c r="B21" s="3"/>
      <c r="C21" s="3"/>
      <c r="D21" s="3"/>
      <c r="E21" s="3"/>
      <c r="F21" s="3"/>
      <c r="G21" s="3"/>
    </row>
    <row r="22" spans="1:7">
      <c r="A22" s="2">
        <v>18</v>
      </c>
      <c r="B22" s="3"/>
      <c r="C22" s="3"/>
      <c r="D22" s="3"/>
      <c r="E22" s="3"/>
      <c r="F22" s="3"/>
      <c r="G22" s="3"/>
    </row>
    <row r="23" spans="1:7">
      <c r="A23" s="2">
        <v>19</v>
      </c>
      <c r="B23" s="3"/>
      <c r="C23" s="3"/>
      <c r="D23" s="3"/>
      <c r="E23" s="3"/>
      <c r="F23" s="3"/>
      <c r="G23" s="3"/>
    </row>
    <row r="24" spans="1:7">
      <c r="A24" s="2">
        <v>20</v>
      </c>
      <c r="B24" s="3"/>
      <c r="C24" s="3"/>
      <c r="D24" s="3"/>
      <c r="E24" s="3"/>
      <c r="F24" s="3"/>
      <c r="G24" s="3"/>
    </row>
    <row r="25" spans="1:7">
      <c r="A25" s="2">
        <v>21</v>
      </c>
      <c r="B25" s="3"/>
      <c r="C25" s="3"/>
      <c r="D25" s="3"/>
      <c r="E25" s="3"/>
      <c r="F25" s="3"/>
      <c r="G25" s="3"/>
    </row>
    <row r="26" spans="1:7">
      <c r="A26" s="2">
        <v>22</v>
      </c>
      <c r="B26" s="3"/>
      <c r="C26" s="3"/>
      <c r="D26" s="3"/>
      <c r="E26" s="3"/>
      <c r="F26" s="3"/>
      <c r="G26" s="3"/>
    </row>
    <row r="27" spans="1:7">
      <c r="A27" s="2">
        <v>23</v>
      </c>
      <c r="B27" s="3"/>
      <c r="C27" s="3"/>
      <c r="D27" s="3"/>
      <c r="E27" s="3"/>
      <c r="F27" s="3"/>
      <c r="G27" s="3"/>
    </row>
    <row r="28" spans="1:7">
      <c r="A28" s="2">
        <v>24</v>
      </c>
      <c r="B28" s="3"/>
      <c r="C28" s="3"/>
      <c r="D28" s="3"/>
      <c r="E28" s="3"/>
      <c r="F28" s="3"/>
      <c r="G28" s="3"/>
    </row>
    <row r="29" spans="1:7">
      <c r="A29" s="2">
        <v>25</v>
      </c>
      <c r="B29" s="3"/>
      <c r="C29" s="3"/>
      <c r="D29" s="3"/>
      <c r="E29" s="3"/>
      <c r="F29" s="3"/>
      <c r="G29" s="3"/>
    </row>
  </sheetData>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3"/>
  <sheetViews>
    <sheetView workbookViewId="0">
      <selection activeCell="D19" sqref="D19"/>
    </sheetView>
  </sheetViews>
  <sheetFormatPr defaultRowHeight="14.25"/>
  <cols>
    <col min="1" max="1" width="9" style="1"/>
    <col min="2" max="2" width="25.5" customWidth="1"/>
    <col min="3" max="3" width="32" customWidth="1"/>
    <col min="4" max="4" width="45" customWidth="1"/>
  </cols>
  <sheetData>
    <row r="2" spans="1:4" ht="15" thickBot="1">
      <c r="A2" s="24" t="s">
        <v>93</v>
      </c>
    </row>
    <row r="3" spans="1:4">
      <c r="A3" s="18"/>
      <c r="B3" s="10" t="s">
        <v>94</v>
      </c>
      <c r="C3" s="10" t="s">
        <v>95</v>
      </c>
      <c r="D3" s="11" t="s">
        <v>96</v>
      </c>
    </row>
    <row r="4" spans="1:4">
      <c r="A4" s="19">
        <v>1</v>
      </c>
      <c r="B4" s="4" t="s">
        <v>97</v>
      </c>
      <c r="C4" s="4" t="s">
        <v>98</v>
      </c>
      <c r="D4" s="12" t="s">
        <v>99</v>
      </c>
    </row>
    <row r="5" spans="1:4">
      <c r="A5" s="20">
        <v>2</v>
      </c>
      <c r="B5" s="6" t="s">
        <v>100</v>
      </c>
      <c r="C5" s="5"/>
      <c r="D5" s="13" t="s">
        <v>101</v>
      </c>
    </row>
    <row r="6" spans="1:4">
      <c r="A6" s="21">
        <v>3</v>
      </c>
      <c r="B6" s="4"/>
      <c r="C6" s="7"/>
      <c r="D6" s="14" t="s">
        <v>102</v>
      </c>
    </row>
    <row r="7" spans="1:4">
      <c r="A7" s="21">
        <v>4</v>
      </c>
      <c r="B7" s="4"/>
      <c r="C7" s="7" t="s">
        <v>103</v>
      </c>
      <c r="D7" s="14" t="s">
        <v>104</v>
      </c>
    </row>
    <row r="8" spans="1:4">
      <c r="A8" s="22">
        <v>5</v>
      </c>
      <c r="B8" s="9"/>
      <c r="C8" s="8" t="s">
        <v>105</v>
      </c>
      <c r="D8" s="15" t="s">
        <v>106</v>
      </c>
    </row>
    <row r="9" spans="1:4">
      <c r="A9" s="20">
        <v>6</v>
      </c>
      <c r="B9" s="6" t="s">
        <v>107</v>
      </c>
      <c r="C9" s="5" t="s">
        <v>108</v>
      </c>
      <c r="D9" s="13" t="s">
        <v>109</v>
      </c>
    </row>
    <row r="10" spans="1:4">
      <c r="A10" s="22">
        <v>7</v>
      </c>
      <c r="B10" s="9"/>
      <c r="C10" s="8" t="s">
        <v>110</v>
      </c>
      <c r="D10" s="15" t="s">
        <v>111</v>
      </c>
    </row>
    <row r="11" spans="1:4">
      <c r="A11" s="20">
        <v>8</v>
      </c>
      <c r="B11" s="5" t="s">
        <v>112</v>
      </c>
      <c r="C11" s="5" t="s">
        <v>110</v>
      </c>
      <c r="D11" s="13" t="s">
        <v>113</v>
      </c>
    </row>
    <row r="12" spans="1:4">
      <c r="A12" s="22">
        <v>9</v>
      </c>
      <c r="B12" s="8"/>
      <c r="C12" s="8"/>
      <c r="D12" s="15"/>
    </row>
    <row r="13" spans="1:4" ht="114" customHeight="1" thickBot="1">
      <c r="A13" s="23">
        <v>10</v>
      </c>
      <c r="B13" s="16" t="s">
        <v>114</v>
      </c>
      <c r="C13" s="16" t="s">
        <v>115</v>
      </c>
      <c r="D13" s="17" t="s">
        <v>116</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4"/>
  <sheetViews>
    <sheetView workbookViewId="0">
      <selection activeCell="F8" sqref="F8"/>
    </sheetView>
  </sheetViews>
  <sheetFormatPr defaultRowHeight="14.25"/>
  <cols>
    <col min="1" max="1" width="11.125" bestFit="1" customWidth="1"/>
    <col min="2" max="2" width="4.75" bestFit="1" customWidth="1"/>
    <col min="3" max="3" width="11.375" bestFit="1" customWidth="1"/>
  </cols>
  <sheetData>
    <row r="1" spans="1:3" ht="16.5">
      <c r="A1" s="26" t="s">
        <v>117</v>
      </c>
      <c r="B1" s="27" t="s">
        <v>118</v>
      </c>
      <c r="C1" s="27" t="s">
        <v>119</v>
      </c>
    </row>
    <row r="2" spans="1:3" ht="16.5">
      <c r="A2" s="29">
        <v>44562</v>
      </c>
      <c r="B2" s="30" t="s">
        <v>120</v>
      </c>
      <c r="C2" s="31" t="s">
        <v>121</v>
      </c>
    </row>
    <row r="3" spans="1:3" ht="16.5">
      <c r="A3" s="29">
        <v>44571</v>
      </c>
      <c r="B3" s="32" t="s">
        <v>122</v>
      </c>
      <c r="C3" s="31" t="s">
        <v>123</v>
      </c>
    </row>
    <row r="4" spans="1:3" ht="16.5">
      <c r="A4" s="29">
        <v>44603</v>
      </c>
      <c r="B4" s="32" t="s">
        <v>124</v>
      </c>
      <c r="C4" s="31" t="s">
        <v>125</v>
      </c>
    </row>
    <row r="5" spans="1:3" ht="16.5">
      <c r="A5" s="29">
        <v>44615</v>
      </c>
      <c r="B5" s="32" t="s">
        <v>126</v>
      </c>
      <c r="C5" s="31" t="s">
        <v>127</v>
      </c>
    </row>
    <row r="6" spans="1:3" ht="16.5">
      <c r="A6" s="29">
        <v>44641</v>
      </c>
      <c r="B6" s="32" t="s">
        <v>122</v>
      </c>
      <c r="C6" s="31" t="s">
        <v>128</v>
      </c>
    </row>
    <row r="7" spans="1:3" ht="16.5">
      <c r="A7" s="29">
        <v>44680</v>
      </c>
      <c r="B7" s="32" t="s">
        <v>124</v>
      </c>
      <c r="C7" s="31" t="s">
        <v>129</v>
      </c>
    </row>
    <row r="8" spans="1:3" ht="16.5">
      <c r="A8" s="29">
        <v>44684</v>
      </c>
      <c r="B8" s="32" t="s">
        <v>130</v>
      </c>
      <c r="C8" s="31" t="s">
        <v>131</v>
      </c>
    </row>
    <row r="9" spans="1:3" ht="16.5">
      <c r="A9" s="29">
        <v>44685</v>
      </c>
      <c r="B9" s="32" t="s">
        <v>126</v>
      </c>
      <c r="C9" s="31" t="s">
        <v>132</v>
      </c>
    </row>
    <row r="10" spans="1:3" ht="16.5">
      <c r="A10" s="29">
        <v>44686</v>
      </c>
      <c r="B10" s="32" t="s">
        <v>133</v>
      </c>
      <c r="C10" s="31" t="s">
        <v>134</v>
      </c>
    </row>
    <row r="11" spans="1:3" ht="16.5">
      <c r="A11" s="29">
        <v>44760</v>
      </c>
      <c r="B11" s="32" t="s">
        <v>122</v>
      </c>
      <c r="C11" s="31" t="s">
        <v>135</v>
      </c>
    </row>
    <row r="12" spans="1:3" ht="16.5">
      <c r="A12" s="29">
        <v>44784</v>
      </c>
      <c r="B12" s="32" t="s">
        <v>133</v>
      </c>
      <c r="C12" s="31" t="s">
        <v>136</v>
      </c>
    </row>
    <row r="13" spans="1:3" ht="16.5">
      <c r="A13" s="29">
        <v>44823</v>
      </c>
      <c r="B13" s="32" t="s">
        <v>122</v>
      </c>
      <c r="C13" s="31" t="s">
        <v>137</v>
      </c>
    </row>
    <row r="14" spans="1:3" ht="16.5">
      <c r="A14" s="29">
        <v>44827</v>
      </c>
      <c r="B14" s="32" t="s">
        <v>124</v>
      </c>
      <c r="C14" s="31" t="s">
        <v>138</v>
      </c>
    </row>
    <row r="15" spans="1:3" ht="16.5">
      <c r="A15" s="29">
        <v>44844</v>
      </c>
      <c r="B15" s="32" t="s">
        <v>122</v>
      </c>
      <c r="C15" s="31" t="s">
        <v>139</v>
      </c>
    </row>
    <row r="16" spans="1:3" ht="16.5">
      <c r="A16" s="29">
        <v>44868</v>
      </c>
      <c r="B16" s="32" t="s">
        <v>133</v>
      </c>
      <c r="C16" s="31" t="s">
        <v>140</v>
      </c>
    </row>
    <row r="17" spans="1:3" ht="16.5">
      <c r="A17" s="29">
        <v>44888</v>
      </c>
      <c r="B17" s="32" t="s">
        <v>126</v>
      </c>
      <c r="C17" s="31" t="s">
        <v>141</v>
      </c>
    </row>
    <row r="18" spans="1:3" ht="16.5">
      <c r="A18" s="29">
        <v>44927</v>
      </c>
      <c r="B18" s="30" t="s">
        <v>142</v>
      </c>
      <c r="C18" s="31" t="s">
        <v>121</v>
      </c>
    </row>
    <row r="19" spans="1:3" ht="16.5">
      <c r="A19" s="29">
        <v>44928</v>
      </c>
      <c r="B19" s="32" t="s">
        <v>122</v>
      </c>
      <c r="C19" s="31" t="s">
        <v>143</v>
      </c>
    </row>
    <row r="20" spans="1:3" ht="16.5">
      <c r="A20" s="29">
        <v>44935</v>
      </c>
      <c r="B20" s="32" t="s">
        <v>122</v>
      </c>
      <c r="C20" s="31" t="s">
        <v>123</v>
      </c>
    </row>
    <row r="21" spans="1:3" ht="16.5">
      <c r="A21" s="29">
        <v>44968</v>
      </c>
      <c r="B21" s="30" t="s">
        <v>120</v>
      </c>
      <c r="C21" s="31" t="s">
        <v>125</v>
      </c>
    </row>
    <row r="22" spans="1:3" ht="16.5">
      <c r="A22" s="29">
        <v>44980</v>
      </c>
      <c r="B22" s="32" t="s">
        <v>133</v>
      </c>
      <c r="C22" s="31" t="s">
        <v>127</v>
      </c>
    </row>
    <row r="23" spans="1:3" ht="16.5">
      <c r="A23" s="29">
        <v>45006</v>
      </c>
      <c r="B23" s="32" t="s">
        <v>130</v>
      </c>
      <c r="C23" s="31" t="s">
        <v>128</v>
      </c>
    </row>
    <row r="24" spans="1:3" ht="16.5">
      <c r="A24" s="29">
        <v>45045</v>
      </c>
      <c r="B24" s="30" t="s">
        <v>120</v>
      </c>
      <c r="C24" s="31" t="s">
        <v>129</v>
      </c>
    </row>
    <row r="25" spans="1:3" ht="16.5">
      <c r="A25" s="29">
        <v>45049</v>
      </c>
      <c r="B25" s="32" t="s">
        <v>126</v>
      </c>
      <c r="C25" s="31" t="s">
        <v>131</v>
      </c>
    </row>
    <row r="26" spans="1:3" ht="16.5">
      <c r="A26" s="29">
        <v>45050</v>
      </c>
      <c r="B26" s="32" t="s">
        <v>133</v>
      </c>
      <c r="C26" s="31" t="s">
        <v>132</v>
      </c>
    </row>
    <row r="27" spans="1:3" ht="16.5">
      <c r="A27" s="29">
        <v>45051</v>
      </c>
      <c r="B27" s="32" t="s">
        <v>124</v>
      </c>
      <c r="C27" s="31" t="s">
        <v>134</v>
      </c>
    </row>
    <row r="28" spans="1:3" ht="16.5">
      <c r="A28" s="29">
        <v>45124</v>
      </c>
      <c r="B28" s="32" t="s">
        <v>122</v>
      </c>
      <c r="C28" s="31" t="s">
        <v>135</v>
      </c>
    </row>
    <row r="29" spans="1:3" ht="16.5">
      <c r="A29" s="29">
        <v>45149</v>
      </c>
      <c r="B29" s="32" t="s">
        <v>124</v>
      </c>
      <c r="C29" s="31" t="s">
        <v>136</v>
      </c>
    </row>
    <row r="30" spans="1:3" ht="16.5">
      <c r="A30" s="29">
        <v>45187</v>
      </c>
      <c r="B30" s="32" t="s">
        <v>122</v>
      </c>
      <c r="C30" s="31" t="s">
        <v>137</v>
      </c>
    </row>
    <row r="31" spans="1:3" ht="16.5">
      <c r="A31" s="29">
        <v>45192</v>
      </c>
      <c r="B31" s="30" t="s">
        <v>120</v>
      </c>
      <c r="C31" s="31" t="s">
        <v>138</v>
      </c>
    </row>
    <row r="32" spans="1:3" ht="16.5">
      <c r="A32" s="29">
        <v>45208</v>
      </c>
      <c r="B32" s="32" t="s">
        <v>122</v>
      </c>
      <c r="C32" s="31" t="s">
        <v>139</v>
      </c>
    </row>
    <row r="33" spans="1:3" ht="16.5">
      <c r="A33" s="29">
        <v>45233</v>
      </c>
      <c r="B33" s="32" t="s">
        <v>124</v>
      </c>
      <c r="C33" s="31" t="s">
        <v>140</v>
      </c>
    </row>
    <row r="34" spans="1:3" ht="16.5">
      <c r="A34" s="29">
        <v>45253</v>
      </c>
      <c r="B34" s="32" t="s">
        <v>133</v>
      </c>
      <c r="C34" s="31" t="s">
        <v>141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Higashi, Marika[東 万梨花]</dc:creator>
  <cp:keywords/>
  <dc:description/>
  <cp:lastModifiedBy>Yamada, Nao[山田 南緒]</cp:lastModifiedBy>
  <cp:revision/>
  <dcterms:created xsi:type="dcterms:W3CDTF">2023-03-23T02:29:18Z</dcterms:created>
  <dcterms:modified xsi:type="dcterms:W3CDTF">2023-04-20T07:24:08Z</dcterms:modified>
  <cp:category/>
  <cp:contentStatus/>
</cp:coreProperties>
</file>