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https://jica365-my.sharepoint.com/personal/onedrive-yokohamacenter_jica_go_jp/Documents/425_横浜センター/1_公開/◆02 研修業務課/日系社会研修/中南米部⇔横浜センター/03　提案募集/7.2026年度要項案/事前協議/"/>
    </mc:Choice>
  </mc:AlternateContent>
  <xr:revisionPtr revIDLastSave="26" documentId="13_ncr:1_{896215F9-8731-4472-A08D-D0CE7DE5BA8A}" xr6:coauthVersionLast="47" xr6:coauthVersionMax="47" xr10:uidLastSave="{B1F42910-2F03-4BDE-B2C7-7FFC5DC211CA}"/>
  <bookViews>
    <workbookView xWindow="-110" yWindow="-110" windowWidth="19420" windowHeight="10300" xr2:uid="{FD7F57D4-4329-44D8-8CD3-6F309EE94973}"/>
  </bookViews>
  <sheets>
    <sheet name="案件提案表の提出　様式１" sheetId="23" r:id="rId1"/>
    <sheet name="案件提案表　様式2" sheetId="10" r:id="rId2"/>
    <sheet name="経費概算内訳書　様式3" sheetId="31" r:id="rId3"/>
    <sheet name="研修日程案　" sheetId="26" r:id="rId4"/>
    <sheet name="【記入例】案件提案表　様式2 " sheetId="30" r:id="rId5"/>
    <sheet name="【記入例】研修日程案" sheetId="33" r:id="rId6"/>
  </sheets>
  <definedNames>
    <definedName name="_xlnm._FilterDatabase" localSheetId="4" hidden="1">'【記入例】案件提案表　様式2 '!$B$6:$C$41</definedName>
    <definedName name="_xlnm._FilterDatabase" localSheetId="1" hidden="1">'案件提案表　様式2'!$B$6:$D$40</definedName>
    <definedName name="_xlnm.Print_Area" localSheetId="4">'【記入例】案件提案表　様式2 '!$A$1:$C$45</definedName>
    <definedName name="_xlnm.Print_Area" localSheetId="5">【記入例】研修日程案!$A$1:$E$34</definedName>
    <definedName name="_xlnm.Print_Area" localSheetId="1">'案件提案表　様式2'!$A$1:$C$45</definedName>
    <definedName name="_xlnm.Print_Area" localSheetId="3">'研修日程案　'!$A$1:$E$33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31" l="1"/>
  <c r="I10" i="31" s="1"/>
  <c r="I11" i="31" l="1"/>
  <c r="I12" i="31" s="1"/>
  <c r="E4"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I18" authorId="0" shapeId="0" xr:uid="{B215ACAC-D60E-4A7D-894F-BA4965BB6787}">
      <text>
        <r>
          <rPr>
            <b/>
            <sz val="9"/>
            <color indexed="81"/>
            <rFont val="MS P ゴシック"/>
            <family val="3"/>
            <charset val="128"/>
          </rPr>
          <t xml:space="preserve">公印省略の場合は　
（公印省略）と記載押印の扱いは以下参照　https://www.jica.go.jp/Resource/activities/schemes/tr_japan/ku57pq00001zekwt-att/contract_document_01.pdf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Hashiba, Tomoko[橋場 智子]</author>
    <author>Terui, Erina[照井 絵里奈]</author>
  </authors>
  <commentList>
    <comment ref="C15" authorId="0" shapeId="0" xr:uid="{FC374671-9E22-44BA-8A61-4A9711379CA8}">
      <text>
        <r>
          <rPr>
            <b/>
            <sz val="9"/>
            <color indexed="81"/>
            <rFont val="MS P ゴシック"/>
            <family val="3"/>
            <charset val="128"/>
          </rPr>
          <t>※研修員受入形態（人数）は「当該案件の受入れ可能人数」であって、日系社会研修の予算や他コースとの兼ね合い上、記載いただいた人数を受け入れることができない場合があります。</t>
        </r>
      </text>
    </comment>
    <comment ref="C30" authorId="1" shapeId="0" xr:uid="{0AC7AAA5-9CB0-435E-B3C8-9447EAFE99F1}">
      <text>
        <r>
          <rPr>
            <b/>
            <sz val="9"/>
            <color indexed="81"/>
            <rFont val="MS P ゴシック"/>
            <family val="3"/>
            <charset val="128"/>
          </rPr>
          <t>応資希望者が選考通過となるための資格要件や応募の条件を全て記載してください。</t>
        </r>
      </text>
    </comment>
    <comment ref="C31" authorId="0" shapeId="0" xr:uid="{D78788DE-D8F6-48F0-9671-5EE8987DE990}">
      <text>
        <r>
          <rPr>
            <b/>
            <sz val="9"/>
            <color indexed="81"/>
            <rFont val="MS P ゴシック"/>
            <family val="3"/>
            <charset val="128"/>
          </rPr>
          <t>実務経験、最終学歴後の実務経験等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F4" authorId="0" shapeId="0" xr:uid="{0C57F851-C098-4D73-888C-06A2B984EC5B}">
      <text>
        <r>
          <rPr>
            <b/>
            <sz val="9"/>
            <color indexed="81"/>
            <rFont val="MS P ゴシック"/>
            <family val="3"/>
            <charset val="128"/>
          </rPr>
          <t>研修コース名を入力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Hashiba, Tomoko[橋場 智子]</author>
  </authors>
  <commentList>
    <comment ref="C15" authorId="0" shapeId="0" xr:uid="{755993B8-BF2D-457C-AE19-8CD21C7FACAA}">
      <text>
        <r>
          <rPr>
            <b/>
            <sz val="9"/>
            <color indexed="81"/>
            <rFont val="MS P ゴシック"/>
            <family val="3"/>
            <charset val="128"/>
          </rPr>
          <t>※研修員受入形態（人数）は「当該案件の受入れ可能人数」であって、日系社会研修の予算や他コースとの兼ね合い上、記載いただいた人数を受け入れることができない場合があります。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F4" authorId="0" shapeId="0" xr:uid="{67904D61-673A-4B9D-BE76-0F48714461AF}">
      <text>
        <r>
          <rPr>
            <b/>
            <sz val="9"/>
            <color indexed="81"/>
            <rFont val="MS P ゴシック"/>
            <family val="3"/>
            <charset val="128"/>
          </rPr>
          <t>研修コース名を入力</t>
        </r>
      </text>
    </comment>
  </commentList>
</comments>
</file>

<file path=xl/sharedStrings.xml><?xml version="1.0" encoding="utf-8"?>
<sst xmlns="http://schemas.openxmlformats.org/spreadsheetml/2006/main" count="281" uniqueCount="195">
  <si>
    <t>様式‐１</t>
  </si>
  <si>
    <t>月</t>
    <rPh sb="0" eb="1">
      <t>ガツ</t>
    </rPh>
    <phoneticPr fontId="1"/>
  </si>
  <si>
    <t>日</t>
    <rPh sb="0" eb="1">
      <t>ニチ</t>
    </rPh>
    <phoneticPr fontId="1"/>
  </si>
  <si>
    <t>(多文化共生推進／日系協力型）</t>
    <rPh sb="1" eb="4">
      <t>タブンカ</t>
    </rPh>
    <rPh sb="4" eb="6">
      <t>キョウセイ</t>
    </rPh>
    <rPh sb="6" eb="8">
      <t>スイシン</t>
    </rPh>
    <rPh sb="9" eb="11">
      <t>ニッケイ</t>
    </rPh>
    <rPh sb="11" eb="14">
      <t>キョウリョクガタ</t>
    </rPh>
    <phoneticPr fontId="1"/>
  </si>
  <si>
    <t>案件提案表の提出について</t>
  </si>
  <si>
    <t>独立行政法人国際協力機構　御中</t>
  </si>
  <si>
    <t>団体名</t>
  </si>
  <si>
    <t>代表者名　　　　　　　　　　　㊞</t>
  </si>
  <si>
    <t>担当者名</t>
    <phoneticPr fontId="1"/>
  </si>
  <si>
    <t>TEL:</t>
  </si>
  <si>
    <t>FAX:</t>
  </si>
  <si>
    <t>E-Mail:</t>
  </si>
  <si>
    <t>別添のとおり案件提案表を作成いたしましたので、提出します。</t>
  </si>
  <si>
    <t>以上</t>
    <rPh sb="0" eb="2">
      <t>イジョウ</t>
    </rPh>
    <phoneticPr fontId="1"/>
  </si>
  <si>
    <t>別紙：</t>
  </si>
  <si>
    <t>（研修日程案を含む）</t>
    <phoneticPr fontId="1"/>
  </si>
  <si>
    <t>資格審査書類一式</t>
  </si>
  <si>
    <t>様式-2</t>
  </si>
  <si>
    <t>＜案件基本情報＞</t>
  </si>
  <si>
    <t>提案団体（日）</t>
    <phoneticPr fontId="1"/>
  </si>
  <si>
    <t>提案団体（英）</t>
  </si>
  <si>
    <t>研修実施機関（日）</t>
  </si>
  <si>
    <t>研修実施機関（英）</t>
  </si>
  <si>
    <t>提案団体
ウェブサイトアドレス　</t>
    <rPh sb="0" eb="2">
      <t>テイアン</t>
    </rPh>
    <rPh sb="2" eb="4">
      <t>ダンタイ</t>
    </rPh>
    <phoneticPr fontId="1"/>
  </si>
  <si>
    <t>研修コース名（日）</t>
  </si>
  <si>
    <t>研修コース名（英）</t>
  </si>
  <si>
    <t>全体受入期間
（本邦滞在日数）</t>
    <rPh sb="0" eb="2">
      <t>ゼンタイ</t>
    </rPh>
    <rPh sb="2" eb="4">
      <t>ウケイレ</t>
    </rPh>
    <rPh sb="4" eb="6">
      <t>キカン</t>
    </rPh>
    <rPh sb="8" eb="10">
      <t>ホンポウ</t>
    </rPh>
    <rPh sb="10" eb="12">
      <t>タイザイ</t>
    </rPh>
    <rPh sb="12" eb="14">
      <t>ニッスウ</t>
    </rPh>
    <phoneticPr fontId="1"/>
  </si>
  <si>
    <t>過去の研修実施実績</t>
    <rPh sb="0" eb="2">
      <t>カコ</t>
    </rPh>
    <rPh sb="3" eb="5">
      <t>ケンシュウ</t>
    </rPh>
    <rPh sb="5" eb="7">
      <t>ジッシ</t>
    </rPh>
    <rPh sb="7" eb="9">
      <t>ジッセキ</t>
    </rPh>
    <phoneticPr fontId="1"/>
  </si>
  <si>
    <t>受入人数</t>
    <phoneticPr fontId="1"/>
  </si>
  <si>
    <t>上下半期</t>
    <rPh sb="0" eb="1">
      <t>ウエ</t>
    </rPh>
    <rPh sb="1" eb="2">
      <t>シタ</t>
    </rPh>
    <rPh sb="2" eb="4">
      <t>ハンキ</t>
    </rPh>
    <phoneticPr fontId="1"/>
  </si>
  <si>
    <t>主研修実施場所名称</t>
    <phoneticPr fontId="1"/>
  </si>
  <si>
    <t>主研修実施場所住所</t>
    <rPh sb="0" eb="3">
      <t>シュケンシュウ</t>
    </rPh>
    <rPh sb="3" eb="5">
      <t>ジッシ</t>
    </rPh>
    <rPh sb="5" eb="7">
      <t>バショ</t>
    </rPh>
    <phoneticPr fontId="1"/>
  </si>
  <si>
    <t>研修実施の背景／日本国内の中南米出身者のコミュニティにおける現状、多文化共生等課題解決を推進するにあたっての問題・現状等　</t>
    <phoneticPr fontId="1"/>
  </si>
  <si>
    <t>本研修実施の意義
応募者への裨益効果</t>
    <rPh sb="9" eb="12">
      <t>オウボシャ</t>
    </rPh>
    <phoneticPr fontId="1"/>
  </si>
  <si>
    <t>想定する対象国/応募者見込</t>
  </si>
  <si>
    <t>研修目標</t>
    <phoneticPr fontId="1"/>
  </si>
  <si>
    <t>期待される成果
（習得する技術）</t>
    <phoneticPr fontId="1"/>
  </si>
  <si>
    <t>研修計画（内容）</t>
  </si>
  <si>
    <t>期待される国内の中南米出身者のコミュニティへの貢献（活動）</t>
    <rPh sb="5" eb="7">
      <t>コクナイ</t>
    </rPh>
    <rPh sb="8" eb="11">
      <t>チュウナンベイ</t>
    </rPh>
    <rPh sb="11" eb="13">
      <t>シュッシン</t>
    </rPh>
    <rPh sb="13" eb="14">
      <t>シャ</t>
    </rPh>
    <rPh sb="23" eb="25">
      <t>コウケン</t>
    </rPh>
    <rPh sb="26" eb="28">
      <t>カツドウ</t>
    </rPh>
    <phoneticPr fontId="1"/>
  </si>
  <si>
    <t>研修員必要資格</t>
    <rPh sb="0" eb="3">
      <t>ケンシュウイン</t>
    </rPh>
    <rPh sb="3" eb="5">
      <t>ヒツヨウ</t>
    </rPh>
    <rPh sb="5" eb="7">
      <t>シカク</t>
    </rPh>
    <phoneticPr fontId="1"/>
  </si>
  <si>
    <t>研修員に必要な実務経験年数</t>
    <rPh sb="0" eb="2">
      <t>ケンシュウ</t>
    </rPh>
    <rPh sb="2" eb="3">
      <t>イン</t>
    </rPh>
    <rPh sb="4" eb="6">
      <t>ヒツヨウ</t>
    </rPh>
    <rPh sb="7" eb="9">
      <t>ジツム</t>
    </rPh>
    <rPh sb="9" eb="11">
      <t>ケイケン</t>
    </rPh>
    <rPh sb="11" eb="13">
      <t>ネンスウ</t>
    </rPh>
    <phoneticPr fontId="1"/>
  </si>
  <si>
    <t>日本語能力（選択）
＊日本語能力試験認定の目安参照</t>
    <rPh sb="0" eb="3">
      <t>ニホンゴ</t>
    </rPh>
    <rPh sb="3" eb="5">
      <t>ノウリョク</t>
    </rPh>
    <rPh sb="6" eb="8">
      <t>センタク</t>
    </rPh>
    <rPh sb="11" eb="14">
      <t>ニホンゴ</t>
    </rPh>
    <rPh sb="14" eb="16">
      <t>ノウリョク</t>
    </rPh>
    <rPh sb="16" eb="18">
      <t>シケン</t>
    </rPh>
    <rPh sb="18" eb="20">
      <t>ニンテイ</t>
    </rPh>
    <rPh sb="21" eb="22">
      <t>メ</t>
    </rPh>
    <rPh sb="22" eb="23">
      <t>ヤス</t>
    </rPh>
    <rPh sb="23" eb="25">
      <t>サンショウ</t>
    </rPh>
    <phoneticPr fontId="1"/>
  </si>
  <si>
    <t>ポルトガル語
スペイン語能力</t>
    <rPh sb="5" eb="6">
      <t>ゴ</t>
    </rPh>
    <rPh sb="11" eb="12">
      <t>ゴ</t>
    </rPh>
    <rPh sb="12" eb="14">
      <t>ノウリョク</t>
    </rPh>
    <phoneticPr fontId="1"/>
  </si>
  <si>
    <t>日本国内の中南米出身者のコミュニティと共生する地域の関係者が抱える課題解決への取り組み実績</t>
    <rPh sb="0" eb="2">
      <t>ニホン</t>
    </rPh>
    <rPh sb="2" eb="4">
      <t>コクナイ</t>
    </rPh>
    <phoneticPr fontId="1"/>
  </si>
  <si>
    <t xml:space="preserve">研修日程案
</t>
    <phoneticPr fontId="1"/>
  </si>
  <si>
    <t>担当者名（日）　</t>
    <rPh sb="5" eb="6">
      <t>ニチ</t>
    </rPh>
    <phoneticPr fontId="1"/>
  </si>
  <si>
    <t>担当者名（英）　</t>
    <rPh sb="5" eb="6">
      <t>エイ</t>
    </rPh>
    <phoneticPr fontId="1"/>
  </si>
  <si>
    <t>連絡先メールアドレス</t>
    <phoneticPr fontId="1"/>
  </si>
  <si>
    <t>確認事項（提案募集要項の　第１章８「対象外の研修分野・内容」について選択</t>
    <rPh sb="13" eb="14">
      <t>ダイ</t>
    </rPh>
    <rPh sb="15" eb="16">
      <t>ショウ</t>
    </rPh>
    <rPh sb="34" eb="36">
      <t>センタク</t>
    </rPh>
    <phoneticPr fontId="1"/>
  </si>
  <si>
    <t>確認事項（提案募集要項の第１章「４．留意事項」（２）への回答</t>
    <rPh sb="12" eb="13">
      <t>ダイ</t>
    </rPh>
    <rPh sb="14" eb="15">
      <t>ショウ</t>
    </rPh>
    <phoneticPr fontId="1"/>
  </si>
  <si>
    <t>応募希望者への特記事項</t>
  </si>
  <si>
    <t>＜JICA記入欄＞</t>
    <rPh sb="5" eb="7">
      <t>キニュウ</t>
    </rPh>
    <rPh sb="7" eb="8">
      <t>ラン</t>
    </rPh>
    <phoneticPr fontId="1"/>
  </si>
  <si>
    <t>所管センター</t>
  </si>
  <si>
    <t>様式‐３</t>
  </si>
  <si>
    <r>
      <t>研修経費概算総額</t>
    </r>
    <r>
      <rPr>
        <b/>
        <u/>
        <sz val="12"/>
        <color theme="1"/>
        <rFont val="ＭＳ ゴシック"/>
        <family val="3"/>
        <charset val="128"/>
      </rPr>
      <t>　</t>
    </r>
    <phoneticPr fontId="1"/>
  </si>
  <si>
    <t>円</t>
  </si>
  <si>
    <t>（単位：円）</t>
  </si>
  <si>
    <t>基準単価方式</t>
  </si>
  <si>
    <t>金額</t>
  </si>
  <si>
    <t>１．単価契約</t>
    <phoneticPr fontId="1"/>
  </si>
  <si>
    <t>積算方法：</t>
    <phoneticPr fontId="1"/>
  </si>
  <si>
    <t>円/日x</t>
    <phoneticPr fontId="1"/>
  </si>
  <si>
    <t>２．小計</t>
  </si>
  <si>
    <t>３．消費税および地方消費税の合計金額【小計ｘ 10％】</t>
  </si>
  <si>
    <t>４．合計額</t>
  </si>
  <si>
    <t>＜基準単価方式＞</t>
  </si>
  <si>
    <t>日額単価11,080円×受入期間（日数）で計算した金額を記入してください。</t>
    <phoneticPr fontId="1"/>
  </si>
  <si>
    <t>研修日程案</t>
    <rPh sb="0" eb="4">
      <t>ケンシュウニッテイ</t>
    </rPh>
    <rPh sb="4" eb="5">
      <t>アン</t>
    </rPh>
    <phoneticPr fontId="1"/>
  </si>
  <si>
    <t>　　　　　　　　　　　　　　　　　　　　　　　　　　　　　　　　　　　　　　　　　　　　　　　　　　　　　　　　　　　　　　　　　　　　　　　　　　　　　　　　　　　　　　　　　　　　　　　　　　　　　　　　　　　　　　　　　　　</t>
  </si>
  <si>
    <t>月日</t>
    <rPh sb="0" eb="2">
      <t>ガッピ</t>
    </rPh>
    <phoneticPr fontId="1"/>
  </si>
  <si>
    <t>研修内容</t>
    <rPh sb="0" eb="4">
      <t>ケンシュウナイヨウ</t>
    </rPh>
    <phoneticPr fontId="1"/>
  </si>
  <si>
    <t>午前</t>
    <rPh sb="0" eb="2">
      <t>ゴゼン</t>
    </rPh>
    <phoneticPr fontId="1"/>
  </si>
  <si>
    <t>午後</t>
    <rPh sb="0" eb="2">
      <t>ゴゴ</t>
    </rPh>
    <phoneticPr fontId="1"/>
  </si>
  <si>
    <t>学校法人　国際協力センター</t>
  </si>
  <si>
    <t>Kokusai Kyoryoku Center</t>
    <phoneticPr fontId="1"/>
  </si>
  <si>
    <t>学校法人　国際協力センター</t>
    <rPh sb="0" eb="2">
      <t>ガッコウ</t>
    </rPh>
    <rPh sb="2" eb="4">
      <t>ホウジン</t>
    </rPh>
    <rPh sb="5" eb="7">
      <t>コクサイ</t>
    </rPh>
    <rPh sb="7" eb="9">
      <t>キョウリョク</t>
    </rPh>
    <phoneticPr fontId="1"/>
  </si>
  <si>
    <t>www.kokusaikyouryoku.ac.jp</t>
    <phoneticPr fontId="1"/>
  </si>
  <si>
    <t>研修科目（日）</t>
  </si>
  <si>
    <t>国際理解教育</t>
    <rPh sb="2" eb="4">
      <t>リカイ</t>
    </rPh>
    <rPh sb="4" eb="6">
      <t>キョウイク</t>
    </rPh>
    <phoneticPr fontId="1"/>
  </si>
  <si>
    <t>研修科目（英）</t>
  </si>
  <si>
    <t>Education for International Understanding</t>
    <phoneticPr fontId="1"/>
  </si>
  <si>
    <t>90日以上～270日未満</t>
    <rPh sb="2" eb="3">
      <t>ニチ</t>
    </rPh>
    <rPh sb="3" eb="5">
      <t>イジョウ</t>
    </rPh>
    <rPh sb="9" eb="10">
      <t>ニチ</t>
    </rPh>
    <rPh sb="10" eb="12">
      <t>ミマン</t>
    </rPh>
    <phoneticPr fontId="1"/>
  </si>
  <si>
    <t>2023年度以前実施（複数年の実施含む）</t>
    <rPh sb="4" eb="6">
      <t>ネンド</t>
    </rPh>
    <rPh sb="6" eb="8">
      <t>イゼン</t>
    </rPh>
    <rPh sb="8" eb="10">
      <t>ジッシ</t>
    </rPh>
    <rPh sb="11" eb="13">
      <t>フクスウ</t>
    </rPh>
    <rPh sb="13" eb="14">
      <t>ネン</t>
    </rPh>
    <rPh sb="15" eb="17">
      <t>ジッシ</t>
    </rPh>
    <rPh sb="17" eb="18">
      <t>フク</t>
    </rPh>
    <phoneticPr fontId="1"/>
  </si>
  <si>
    <t>上半期</t>
    <rPh sb="0" eb="3">
      <t>カミハンキ</t>
    </rPh>
    <phoneticPr fontId="1"/>
  </si>
  <si>
    <t>神奈川県○○市　学校法人　国際教育センター</t>
    <rPh sb="0" eb="4">
      <t>カナガワケン</t>
    </rPh>
    <rPh sb="6" eb="7">
      <t>シ</t>
    </rPh>
    <phoneticPr fontId="1"/>
  </si>
  <si>
    <t>神奈川県○○市○○区○○〇番地</t>
    <phoneticPr fontId="1"/>
  </si>
  <si>
    <t>近年、中南米からの日系人やその他外国からの移住者が増加しており、管轄の小・中学校では、現在約5000名の外国籍の児童・生徒が在籍している。日本語の理解が十分ではない児童・生徒や日本の生活が定着していない児童・生徒に対して学習支援クラスを設け、日本語や学校生活を送るうえでの習慣を指導し、日本の学校生活に順応するためのサポートを行っている。また、日本の教育システムと海外の各国の教育システムには違いがあり、児童・生徒、またその保護者とも意思疎通を図る中で、通訳配置などを行いながら実施しているが、どういった点が海外の学校と違いがあるのかを各教員も学びながら、多文化共生を学校現場で実践するスキルが求められている。これから、ますます海外からの児童・生徒の増加が予想され、受入体制の強化の必要性がある。</t>
    <phoneticPr fontId="1"/>
  </si>
  <si>
    <t>本研修では、研修員が学習支援クラスにて外国にルーツのある児童・生徒の日本語理解促進や学習指導のサポートを行う予定である。母語でのコミュニケーション支援や児童・生徒の移住元の文化や生活様式を理解する者が身近にいることで、児童・生徒の気持ちの安心感にもつながる。
　また、研修員は日本の教育システムや学習支援方法、また関係者間の連携などについて学び、必要なスキルと身に着けることで、母国での学習支援にそのノウハウを活用することが期待できる。さらに母国と日本との教育の違いについて教育関係者に対して報告を行い、児童・生徒または保護者が日本の教育のどういった点が理解しにくいか等を共有いただき、学校関係者の知識向上につなげたい。</t>
    <phoneticPr fontId="1"/>
  </si>
  <si>
    <t>ブラジル　
本学のある○○県○○市はブラジル○○州○○市と2007年より自治体レベルで交流を続けており、2022年に○○日本語学校を視察した際に候補者となりうる日本語学校関係者や教員数名と面会し、先方から関心が寄せられていた。</t>
    <rPh sb="6" eb="8">
      <t>ホンガク</t>
    </rPh>
    <rPh sb="13" eb="14">
      <t>ケン</t>
    </rPh>
    <rPh sb="16" eb="17">
      <t>シ</t>
    </rPh>
    <rPh sb="24" eb="25">
      <t>シュウ</t>
    </rPh>
    <rPh sb="27" eb="28">
      <t>シ</t>
    </rPh>
    <rPh sb="33" eb="34">
      <t>ネン</t>
    </rPh>
    <rPh sb="36" eb="39">
      <t>ジチタイ</t>
    </rPh>
    <rPh sb="43" eb="45">
      <t>コウリュウ</t>
    </rPh>
    <rPh sb="46" eb="47">
      <t>ツヅ</t>
    </rPh>
    <rPh sb="56" eb="57">
      <t>ネン</t>
    </rPh>
    <rPh sb="60" eb="63">
      <t>ニホンゴ</t>
    </rPh>
    <rPh sb="63" eb="65">
      <t>ガッコウ</t>
    </rPh>
    <rPh sb="66" eb="68">
      <t>シサツ</t>
    </rPh>
    <rPh sb="70" eb="71">
      <t>サイ</t>
    </rPh>
    <rPh sb="72" eb="75">
      <t>コウホシャ</t>
    </rPh>
    <rPh sb="80" eb="83">
      <t>ニホンゴ</t>
    </rPh>
    <rPh sb="83" eb="85">
      <t>ガッコウ</t>
    </rPh>
    <rPh sb="85" eb="88">
      <t>カンケイシャ</t>
    </rPh>
    <rPh sb="89" eb="91">
      <t>キョウイン</t>
    </rPh>
    <rPh sb="91" eb="93">
      <t>スウメイ</t>
    </rPh>
    <rPh sb="94" eb="96">
      <t>メンカイ</t>
    </rPh>
    <rPh sb="98" eb="100">
      <t>センポウ</t>
    </rPh>
    <rPh sb="102" eb="104">
      <t>カンシン</t>
    </rPh>
    <rPh sb="105" eb="106">
      <t>ヨ</t>
    </rPh>
    <phoneticPr fontId="1"/>
  </si>
  <si>
    <t>日本の教育システムや多文化共生の現状を理解し、学校現場における外国籍児童への支援方法を習得する。</t>
  </si>
  <si>
    <t>1.日本の教育システムや多文化共生の現状について理解し、母国との違いについて学ぶ。
2.日本の学校現場における学習支援方法や学校関係者との連携のノウハウを習得する。
3.母国における学習支援にて研修成果を生かし、更なるインクルーシブ教育に向けた指導向上を目指す。</t>
    <phoneticPr fontId="1"/>
  </si>
  <si>
    <t>講義：日本の教育システム、県内小・中学校における外国籍児童の受入状況、外国籍児童の支援体制、保護者・学校関係者との連携、多文化共生に関する学校取組など
見学：県内小・中学校の学習支援クラス、外国人児童支援団体、教育委員会など
実習：県内小・中学校の学習支援クラスでの教科指導のサポート、母国紹介等のレクレーション企画・実施
実施報告：日本と母国との比較について報告し、学校関係者と意見交換を行う。</t>
    <phoneticPr fontId="1"/>
  </si>
  <si>
    <t>・外国籍等児童生徒に対する母語でのコミュニケーション支援
・児童・生徒の多文化理解及び学校関係者の多文化理解の支援</t>
    <phoneticPr fontId="1"/>
  </si>
  <si>
    <t>小学校・中学校の教員免許を有すること。または、日本語指導の資格を有すること。日本語教育機関での経験を5年以上有すること。</t>
    <phoneticPr fontId="1"/>
  </si>
  <si>
    <t>実務経験3年以上</t>
    <rPh sb="0" eb="2">
      <t>ジツム</t>
    </rPh>
    <rPh sb="2" eb="4">
      <t>ケイケン</t>
    </rPh>
    <rPh sb="5" eb="6">
      <t>ネン</t>
    </rPh>
    <rPh sb="6" eb="8">
      <t>イジョウ</t>
    </rPh>
    <phoneticPr fontId="1"/>
  </si>
  <si>
    <t>N2</t>
  </si>
  <si>
    <t>2015年より日本で暮らす日系・外国人、小学生向け日本語・母語教室、高校進学相談、国際交流イベントを開催している。</t>
    <phoneticPr fontId="1"/>
  </si>
  <si>
    <t>研修日程(案)　シートに記入、または日程表作成・添付も可。</t>
    <phoneticPr fontId="1"/>
  </si>
  <si>
    <t>国際　花子</t>
    <phoneticPr fontId="1"/>
  </si>
  <si>
    <t>KOKUSAI Hanakko</t>
    <phoneticPr fontId="1"/>
  </si>
  <si>
    <t>Kokusai.Ｈanako△kokusai.ac.jp</t>
  </si>
  <si>
    <t>はい、対象外の研修・研修分野について理解しました。</t>
    <phoneticPr fontId="1"/>
  </si>
  <si>
    <t>研修参加者には団体における外国ルーツの子供たちの学校や地域との取り組み事例から、教育関係者としての今後のキャリア形成の経験を積めるプログラムを応募者からの希望も取り入れて作成していきます。</t>
    <rPh sb="0" eb="2">
      <t>ケンシュウ</t>
    </rPh>
    <rPh sb="2" eb="5">
      <t>サンカシャ</t>
    </rPh>
    <rPh sb="7" eb="9">
      <t>ダンタイ</t>
    </rPh>
    <rPh sb="13" eb="15">
      <t>ガイコク</t>
    </rPh>
    <rPh sb="19" eb="21">
      <t>コドモ</t>
    </rPh>
    <rPh sb="24" eb="26">
      <t>ガッコウ</t>
    </rPh>
    <rPh sb="27" eb="29">
      <t>チイキ</t>
    </rPh>
    <rPh sb="31" eb="32">
      <t>ト</t>
    </rPh>
    <rPh sb="33" eb="34">
      <t>ク</t>
    </rPh>
    <rPh sb="35" eb="37">
      <t>ジレイ</t>
    </rPh>
    <rPh sb="40" eb="42">
      <t>キョウイク</t>
    </rPh>
    <rPh sb="42" eb="45">
      <t>カンケイシャ</t>
    </rPh>
    <rPh sb="49" eb="51">
      <t>コンゴ</t>
    </rPh>
    <rPh sb="56" eb="58">
      <t>ケイセイ</t>
    </rPh>
    <rPh sb="59" eb="61">
      <t>ケイケン</t>
    </rPh>
    <rPh sb="62" eb="63">
      <t>ツ</t>
    </rPh>
    <rPh sb="71" eb="74">
      <t>オウボシャ</t>
    </rPh>
    <rPh sb="77" eb="79">
      <t>キボウ</t>
    </rPh>
    <rPh sb="80" eb="81">
      <t>ト</t>
    </rPh>
    <rPh sb="82" eb="83">
      <t>イ</t>
    </rPh>
    <rPh sb="85" eb="87">
      <t>サクセイ</t>
    </rPh>
    <phoneticPr fontId="1"/>
  </si>
  <si>
    <r>
      <t>研修日程案</t>
    </r>
    <r>
      <rPr>
        <sz val="14"/>
        <color rgb="FFFF0000"/>
        <rFont val="ＭＳ ゴシック"/>
        <family val="3"/>
        <charset val="128"/>
      </rPr>
      <t>（記入例）</t>
    </r>
    <rPh sb="0" eb="4">
      <t>ケンシュウニッテイ</t>
    </rPh>
    <rPh sb="4" eb="5">
      <t>アン</t>
    </rPh>
    <rPh sb="6" eb="8">
      <t>キニュウ</t>
    </rPh>
    <rPh sb="8" eb="9">
      <t>レイ</t>
    </rPh>
    <phoneticPr fontId="1"/>
  </si>
  <si>
    <t>国際理解教育</t>
    <rPh sb="0" eb="2">
      <t>コクサイ</t>
    </rPh>
    <rPh sb="2" eb="4">
      <t>リカイ</t>
    </rPh>
    <rPh sb="4" eb="6">
      <t>キョウイク</t>
    </rPh>
    <phoneticPr fontId="1"/>
  </si>
  <si>
    <t>5月</t>
    <rPh sb="1" eb="2">
      <t>ガツ</t>
    </rPh>
    <phoneticPr fontId="1"/>
  </si>
  <si>
    <t>来日（成田／羽田空港→横浜）</t>
  </si>
  <si>
    <t>開講式・ブリーフィング（横浜）</t>
    <rPh sb="0" eb="2">
      <t>カイコウ</t>
    </rPh>
    <rPh sb="2" eb="3">
      <t>シキ</t>
    </rPh>
    <rPh sb="12" eb="14">
      <t>ヨコハマ</t>
    </rPh>
    <phoneticPr fontId="1"/>
  </si>
  <si>
    <t>オリエンテーション（横浜）</t>
    <rPh sb="10" eb="12">
      <t>ヨコハマ</t>
    </rPh>
    <phoneticPr fontId="1"/>
  </si>
  <si>
    <t>水</t>
  </si>
  <si>
    <t>15日</t>
  </si>
  <si>
    <t>木</t>
  </si>
  <si>
    <t>金</t>
  </si>
  <si>
    <t>移動</t>
    <rPh sb="0" eb="2">
      <t>イドウ</t>
    </rPh>
    <phoneticPr fontId="1"/>
  </si>
  <si>
    <t>学内挨拶・見学</t>
    <rPh sb="0" eb="2">
      <t>ガクナイ</t>
    </rPh>
    <rPh sb="1" eb="2">
      <t>ケンガク</t>
    </rPh>
    <rPh sb="2" eb="4">
      <t>アイサツ</t>
    </rPh>
    <rPh sb="5" eb="7">
      <t>ケンガク</t>
    </rPh>
    <phoneticPr fontId="1"/>
  </si>
  <si>
    <t>17日</t>
  </si>
  <si>
    <t>土</t>
  </si>
  <si>
    <t>日</t>
  </si>
  <si>
    <t>19日</t>
  </si>
  <si>
    <t>月</t>
  </si>
  <si>
    <t>コースオリエンテーション</t>
    <phoneticPr fontId="1"/>
  </si>
  <si>
    <t>火</t>
  </si>
  <si>
    <t>講義：日本の教育システム</t>
    <rPh sb="0" eb="2">
      <t>コウギ</t>
    </rPh>
    <rPh sb="3" eb="5">
      <t>ニホン</t>
    </rPh>
    <rPh sb="6" eb="8">
      <t>キョウイク</t>
    </rPh>
    <phoneticPr fontId="1"/>
  </si>
  <si>
    <t>21日</t>
  </si>
  <si>
    <t>講義：学習指支援クラスでの取組み　</t>
    <rPh sb="0" eb="2">
      <t>コウギ</t>
    </rPh>
    <rPh sb="3" eb="5">
      <t>ガクシュウ</t>
    </rPh>
    <rPh sb="5" eb="6">
      <t>ユビ</t>
    </rPh>
    <rPh sb="6" eb="8">
      <t>シエン</t>
    </rPh>
    <rPh sb="13" eb="15">
      <t>トリクミ</t>
    </rPh>
    <phoneticPr fontId="1"/>
  </si>
  <si>
    <t>見学：日本語指導クラス見学</t>
    <rPh sb="0" eb="2">
      <t>ケンガク</t>
    </rPh>
    <rPh sb="3" eb="5">
      <t>ニホン</t>
    </rPh>
    <rPh sb="5" eb="6">
      <t>ゴ</t>
    </rPh>
    <rPh sb="6" eb="8">
      <t>シドウ</t>
    </rPh>
    <rPh sb="11" eb="13">
      <t>ケンガク</t>
    </rPh>
    <phoneticPr fontId="1"/>
  </si>
  <si>
    <t>講義：学習指導における連携</t>
    <rPh sb="0" eb="2">
      <t>コウギ</t>
    </rPh>
    <rPh sb="3" eb="5">
      <t>ガクシュウ</t>
    </rPh>
    <rPh sb="5" eb="7">
      <t>シドウ</t>
    </rPh>
    <rPh sb="11" eb="13">
      <t>レンケイ</t>
    </rPh>
    <phoneticPr fontId="1"/>
  </si>
  <si>
    <t>表敬：○○市教育委員会</t>
    <rPh sb="0" eb="2">
      <t>ヒョウケイ</t>
    </rPh>
    <rPh sb="5" eb="6">
      <t>シ</t>
    </rPh>
    <rPh sb="6" eb="8">
      <t>キョウイク</t>
    </rPh>
    <rPh sb="8" eb="11">
      <t>イインカイ</t>
    </rPh>
    <phoneticPr fontId="1"/>
  </si>
  <si>
    <t>23日</t>
  </si>
  <si>
    <t>意見交換：母国における教育</t>
    <rPh sb="0" eb="2">
      <t>イケン</t>
    </rPh>
    <rPh sb="2" eb="4">
      <t>コウカン</t>
    </rPh>
    <rPh sb="5" eb="7">
      <t>ボコク</t>
    </rPh>
    <rPh sb="11" eb="13">
      <t>キョウイク</t>
    </rPh>
    <phoneticPr fontId="1"/>
  </si>
  <si>
    <t>見学：学校での多文化共生の取り組み</t>
    <rPh sb="0" eb="2">
      <t>ケンガク</t>
    </rPh>
    <rPh sb="3" eb="5">
      <t>ガッコウ</t>
    </rPh>
    <rPh sb="7" eb="10">
      <t>タブンカ</t>
    </rPh>
    <rPh sb="10" eb="12">
      <t>キョウセイ</t>
    </rPh>
    <rPh sb="13" eb="14">
      <t>ト</t>
    </rPh>
    <rPh sb="15" eb="16">
      <t>ク</t>
    </rPh>
    <phoneticPr fontId="1"/>
  </si>
  <si>
    <t>25日</t>
  </si>
  <si>
    <t>実習：学習支援クラス</t>
    <rPh sb="0" eb="2">
      <t>ジッシュウ</t>
    </rPh>
    <rPh sb="3" eb="5">
      <t>ガクシュウ</t>
    </rPh>
    <rPh sb="5" eb="7">
      <t>シエン</t>
    </rPh>
    <phoneticPr fontId="1"/>
  </si>
  <si>
    <t>実習：日本語指導クラス</t>
    <rPh sb="0" eb="2">
      <t>ジッシュウ</t>
    </rPh>
    <rPh sb="3" eb="6">
      <t>ニホンゴ</t>
    </rPh>
    <rPh sb="6" eb="8">
      <t>シドウ</t>
    </rPh>
    <phoneticPr fontId="1"/>
  </si>
  <si>
    <t>27日</t>
  </si>
  <si>
    <t>実習：日本語指導クラス</t>
    <rPh sb="0" eb="2">
      <t>ジッシュウ</t>
    </rPh>
    <rPh sb="3" eb="5">
      <t>ニホン</t>
    </rPh>
    <rPh sb="5" eb="6">
      <t>ゴ</t>
    </rPh>
    <rPh sb="6" eb="8">
      <t>シドウ</t>
    </rPh>
    <phoneticPr fontId="1"/>
  </si>
  <si>
    <t>29日</t>
  </si>
  <si>
    <t>見学：○○小学校訪問</t>
    <rPh sb="0" eb="2">
      <t>ケンガク</t>
    </rPh>
    <rPh sb="5" eb="8">
      <t>ショウガッコウ</t>
    </rPh>
    <rPh sb="8" eb="10">
      <t>ホウモン</t>
    </rPh>
    <phoneticPr fontId="1"/>
  </si>
  <si>
    <t>1週間の振り返り・レポート作成・意見交換</t>
    <rPh sb="1" eb="3">
      <t>シュウカン</t>
    </rPh>
    <rPh sb="4" eb="5">
      <t>フ</t>
    </rPh>
    <rPh sb="6" eb="7">
      <t>カエ</t>
    </rPh>
    <rPh sb="13" eb="15">
      <t>サクセイ</t>
    </rPh>
    <rPh sb="16" eb="18">
      <t>イケン</t>
    </rPh>
    <rPh sb="18" eb="20">
      <t>コウカン</t>
    </rPh>
    <phoneticPr fontId="1"/>
  </si>
  <si>
    <t>31日</t>
  </si>
  <si>
    <t>6月</t>
    <rPh sb="1" eb="2">
      <t>ガツ</t>
    </rPh>
    <phoneticPr fontId="1"/>
  </si>
  <si>
    <t>講義：学校と家庭との連携</t>
    <rPh sb="0" eb="2">
      <t>コウギ</t>
    </rPh>
    <rPh sb="3" eb="5">
      <t>ガッコウ</t>
    </rPh>
    <rPh sb="6" eb="8">
      <t>カテイ</t>
    </rPh>
    <rPh sb="10" eb="12">
      <t>レンケイ</t>
    </rPh>
    <phoneticPr fontId="1"/>
  </si>
  <si>
    <t>講義：学習支援クラスでの取組み</t>
    <rPh sb="0" eb="2">
      <t>コウギ</t>
    </rPh>
    <rPh sb="3" eb="5">
      <t>ガクシュウ</t>
    </rPh>
    <rPh sb="5" eb="7">
      <t>シエン</t>
    </rPh>
    <rPh sb="12" eb="14">
      <t>トリクミ</t>
    </rPh>
    <phoneticPr fontId="1"/>
  </si>
  <si>
    <t>見学：多文化共生取組団体訪問</t>
    <rPh sb="0" eb="2">
      <t>ケンガク</t>
    </rPh>
    <rPh sb="3" eb="6">
      <t>タブンカ</t>
    </rPh>
    <rPh sb="6" eb="8">
      <t>キョウセイ</t>
    </rPh>
    <rPh sb="8" eb="10">
      <t>トリクミ</t>
    </rPh>
    <rPh sb="10" eb="12">
      <t>ダンタイ</t>
    </rPh>
    <rPh sb="12" eb="14">
      <t>ホウモン</t>
    </rPh>
    <phoneticPr fontId="1"/>
  </si>
  <si>
    <t>実習日本語指導クラス</t>
    <rPh sb="0" eb="2">
      <t>ジッシュウ</t>
    </rPh>
    <rPh sb="2" eb="5">
      <t>ニホンゴ</t>
    </rPh>
    <rPh sb="5" eb="7">
      <t>シドウ</t>
    </rPh>
    <phoneticPr fontId="1"/>
  </si>
  <si>
    <t>意見交換：日本と母国での教育</t>
    <rPh sb="0" eb="2">
      <t>イケン</t>
    </rPh>
    <rPh sb="2" eb="4">
      <t>コウカン</t>
    </rPh>
    <rPh sb="5" eb="7">
      <t>ニホン</t>
    </rPh>
    <rPh sb="8" eb="10">
      <t>ボコク</t>
    </rPh>
    <rPh sb="12" eb="14">
      <t>キョウイク</t>
    </rPh>
    <phoneticPr fontId="1"/>
  </si>
  <si>
    <t>実習：学習支援クラス（文化発表）</t>
    <rPh sb="0" eb="2">
      <t>ジッシュウ</t>
    </rPh>
    <rPh sb="3" eb="5">
      <t>ガクシュウ</t>
    </rPh>
    <rPh sb="5" eb="7">
      <t>シエン</t>
    </rPh>
    <rPh sb="11" eb="13">
      <t>ブンカ</t>
    </rPh>
    <rPh sb="13" eb="15">
      <t>ハッピョウ</t>
    </rPh>
    <phoneticPr fontId="1"/>
  </si>
  <si>
    <t>発表：最終報告会（JICA内）</t>
    <rPh sb="0" eb="2">
      <t>ハッピョウ</t>
    </rPh>
    <rPh sb="3" eb="5">
      <t>サイシュウ</t>
    </rPh>
    <rPh sb="5" eb="8">
      <t>ホウコクカイ</t>
    </rPh>
    <rPh sb="13" eb="14">
      <t>ナイ</t>
    </rPh>
    <phoneticPr fontId="1"/>
  </si>
  <si>
    <t>閉講式、評価会（JICA内）</t>
    <rPh sb="0" eb="3">
      <t>ヘイコウシキ</t>
    </rPh>
    <rPh sb="4" eb="6">
      <t>ヒョウカ</t>
    </rPh>
    <rPh sb="6" eb="7">
      <t>カイ</t>
    </rPh>
    <rPh sb="12" eb="13">
      <t>ナイ</t>
    </rPh>
    <phoneticPr fontId="1"/>
  </si>
  <si>
    <t>帰国（横浜→成田／羽田空港）</t>
  </si>
  <si>
    <t>研修日程(案)　シートに記入、または日程表作成・添付も可。</t>
    <phoneticPr fontId="1"/>
  </si>
  <si>
    <t>2026年度日系社会研修員受入事業(多文化共生推進／日系協力型）について、</t>
    <phoneticPr fontId="1"/>
  </si>
  <si>
    <t>2026年度日系社会研修員受入事業(多文化共生推進／日系協力型）案件提案表（様式‐２）</t>
    <phoneticPr fontId="1"/>
  </si>
  <si>
    <t>2026年度日系社会研修員受入事業(多文化共生推進／日系協力型）経費概算内訳書（様式‐３）</t>
    <phoneticPr fontId="1"/>
  </si>
  <si>
    <t xml:space="preserve">    2026年度日系社会研修員受入事業(多文化共生推進／日系協力型）　案件提案表</t>
    <phoneticPr fontId="1"/>
  </si>
  <si>
    <t xml:space="preserve">    2026年度日系社会研修員受入事業(多文化共生推進／日系協力型）　経費概算内訳書</t>
    <phoneticPr fontId="1"/>
  </si>
  <si>
    <t>2026年度　日系社会研修(多文化共生推進／日系協力型）</t>
    <phoneticPr fontId="1"/>
  </si>
  <si>
    <t>2026年</t>
    <rPh sb="4" eb="5">
      <t>ネン</t>
    </rPh>
    <phoneticPr fontId="1"/>
  </si>
  <si>
    <t>13日</t>
    <phoneticPr fontId="1"/>
  </si>
  <si>
    <t>水</t>
    <phoneticPr fontId="1"/>
  </si>
  <si>
    <t>14日</t>
    <rPh sb="2" eb="3">
      <t>ニチ</t>
    </rPh>
    <phoneticPr fontId="1"/>
  </si>
  <si>
    <t>16日</t>
    <rPh sb="2" eb="3">
      <t>ニチ</t>
    </rPh>
    <phoneticPr fontId="1"/>
  </si>
  <si>
    <t>18日</t>
    <rPh sb="2" eb="3">
      <t>ニチ</t>
    </rPh>
    <phoneticPr fontId="1"/>
  </si>
  <si>
    <t>20日</t>
    <rPh sb="2" eb="3">
      <t>ニチ</t>
    </rPh>
    <phoneticPr fontId="1"/>
  </si>
  <si>
    <t>22日</t>
    <rPh sb="2" eb="3">
      <t>ニチ</t>
    </rPh>
    <phoneticPr fontId="1"/>
  </si>
  <si>
    <t>24日</t>
    <rPh sb="2" eb="3">
      <t>ニチ</t>
    </rPh>
    <phoneticPr fontId="1"/>
  </si>
  <si>
    <t>26日</t>
    <rPh sb="2" eb="3">
      <t>ニチ</t>
    </rPh>
    <phoneticPr fontId="1"/>
  </si>
  <si>
    <t>28日</t>
    <rPh sb="2" eb="3">
      <t>ニチ</t>
    </rPh>
    <phoneticPr fontId="1"/>
  </si>
  <si>
    <t>30日</t>
    <rPh sb="2" eb="3">
      <t>ニチ</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</si>
  <si>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</si>
  <si>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</si>
  <si>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</si>
  <si>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</si>
  <si>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</si>
  <si>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</si>
  <si>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</si>
  <si>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</si>
  <si>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</si>
  <si>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</si>
  <si>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</si>
  <si>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木</t>
    <phoneticPr fontId="1"/>
  </si>
  <si>
    <t>9月</t>
    <rPh sb="1" eb="2">
      <t>ガツ</t>
    </rPh>
    <phoneticPr fontId="1"/>
  </si>
  <si>
    <t>水</t>
    <rPh sb="0" eb="1">
      <t>スイ</t>
    </rPh>
    <phoneticPr fontId="1"/>
  </si>
  <si>
    <t>研修使用言語</t>
    <rPh sb="0" eb="2">
      <t>ケンシュウ</t>
    </rPh>
    <rPh sb="2" eb="4">
      <t>シヨウ</t>
    </rPh>
    <rPh sb="4" eb="6">
      <t>ゲンゴ</t>
    </rPh>
    <phoneticPr fontId="1"/>
  </si>
  <si>
    <t>来日日(第1希望）</t>
    <rPh sb="0" eb="3">
      <t>ライニチビ</t>
    </rPh>
    <rPh sb="4" eb="5">
      <t>ダイ</t>
    </rPh>
    <rPh sb="6" eb="8">
      <t>キボウ</t>
    </rPh>
    <phoneticPr fontId="1"/>
  </si>
  <si>
    <t>来日日（第2希望）</t>
    <rPh sb="0" eb="3">
      <t>ライニチビ</t>
    </rPh>
    <rPh sb="4" eb="5">
      <t>ダイ</t>
    </rPh>
    <rPh sb="6" eb="8">
      <t>キボウ</t>
    </rPh>
    <phoneticPr fontId="1"/>
  </si>
  <si>
    <r>
      <t xml:space="preserve">研修終了日（技術研修終了）
</t>
    </r>
    <r>
      <rPr>
        <sz val="11"/>
        <color rgb="FFFF0000"/>
        <rFont val="ＭＳ ゴシック"/>
        <family val="3"/>
        <charset val="128"/>
      </rPr>
      <t>来日複数希望があればそれぞれの終了日を記載</t>
    </r>
    <rPh sb="0" eb="2">
      <t>ケンシュウ</t>
    </rPh>
    <rPh sb="2" eb="5">
      <t>シュウリョウビ</t>
    </rPh>
    <rPh sb="6" eb="8">
      <t>ギジュツ</t>
    </rPh>
    <rPh sb="8" eb="10">
      <t>ケンシュウ</t>
    </rPh>
    <rPh sb="10" eb="12">
      <t>シュウリョウ</t>
    </rPh>
    <rPh sb="14" eb="16">
      <t>ライニチ</t>
    </rPh>
    <rPh sb="16" eb="18">
      <t>フクスウ</t>
    </rPh>
    <rPh sb="18" eb="20">
      <t>キボウ</t>
    </rPh>
    <rPh sb="29" eb="32">
      <t>シュウリョウビ</t>
    </rPh>
    <rPh sb="33" eb="35">
      <t>キサイ</t>
    </rPh>
    <phoneticPr fontId="1"/>
  </si>
  <si>
    <r>
      <t xml:space="preserve">研修員必要資格
</t>
    </r>
    <r>
      <rPr>
        <b/>
        <sz val="12"/>
        <color rgb="FFFF0000"/>
        <rFont val="ＭＳ ゴシック"/>
        <family val="3"/>
        <charset val="128"/>
      </rPr>
      <t>※「必須資格」か「望ましい条件」なのかわかるよう明確に記載すること</t>
    </r>
    <rPh sb="0" eb="3">
      <t>ケンシュウイン</t>
    </rPh>
    <rPh sb="3" eb="5">
      <t>ヒツヨウ</t>
    </rPh>
    <rPh sb="5" eb="7">
      <t>シカク</t>
    </rPh>
    <phoneticPr fontId="1"/>
  </si>
  <si>
    <t>2026年5月13日（水）</t>
  </si>
  <si>
    <t>2026年7月15日（水）</t>
  </si>
  <si>
    <t>①2026年10月3日（金）②2026年12月3日（水）</t>
    <rPh sb="5" eb="6">
      <t>ネン</t>
    </rPh>
    <rPh sb="8" eb="9">
      <t>ガツ</t>
    </rPh>
    <rPh sb="10" eb="11">
      <t>ニチ</t>
    </rPh>
    <rPh sb="12" eb="13">
      <t>キン</t>
    </rPh>
    <rPh sb="19" eb="20">
      <t>ネン</t>
    </rPh>
    <rPh sb="22" eb="23">
      <t>ガツ</t>
    </rPh>
    <rPh sb="24" eb="25">
      <t>ニチ</t>
    </rPh>
    <rPh sb="26" eb="27">
      <t>スイ</t>
    </rPh>
    <phoneticPr fontId="1"/>
  </si>
  <si>
    <t>ポルトガル語、日本語</t>
    <rPh sb="5" eb="6">
      <t>ゴ</t>
    </rPh>
    <rPh sb="7" eb="10">
      <t>ニホンゴ</t>
    </rPh>
    <phoneticPr fontId="1"/>
  </si>
  <si>
    <t>ポルトガル語（母語）</t>
    <rPh sb="5" eb="6">
      <t>ゴ</t>
    </rPh>
    <rPh sb="7" eb="9">
      <t>ボゴ</t>
    </rPh>
    <phoneticPr fontId="1"/>
  </si>
  <si>
    <t>2025年</t>
    <rPh sb="4" eb="5">
      <t>ネン</t>
    </rPh>
    <phoneticPr fontId="1"/>
  </si>
  <si>
    <t>2026年度日系社会研修員受入事業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</si>
</sst>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m&quot;月&quot;d&quot;日&quot;\(aaa\)"/>
  </numFmts>
  <fonts count="29">
    <font>
      <sz val="12"/>
      <color theme="1"/>
      <name val="ＭＳ ゴシック"/>
      <family val="2"/>
      <charset val="128"/>
    </font>
    <font>
      <sz val="6"/>
      <name val="ＭＳ ゴシック"/>
      <family val="2"/>
      <charset val="128"/>
    </font>
    <font>
      <sz val="12"/>
      <color theme="1"/>
      <name val="ＭＳ ゴシック"/>
      <family val="3"/>
      <charset val="128"/>
    </font>
    <font>
      <sz val="11"/>
      <color theme="1"/>
      <name val="ＭＳ ゴシック"/>
      <family val="3"/>
      <charset val="128"/>
    </font>
    <font>
      <sz val="12"/>
      <color theme="1"/>
      <name val="ＭＳ ゴシック"/>
      <family val="3"/>
      <charset val="128"/>
    </font>
    <font>
      <b/>
      <sz val="14"/>
      <color theme="1"/>
      <name val="ＭＳ ゴシック"/>
      <family val="3"/>
      <charset val="128"/>
    </font>
    <font>
      <b/>
      <sz val="12"/>
      <color theme="1"/>
      <name val="ＭＳ ゴシック"/>
      <family val="3"/>
      <charset val="128"/>
    </font>
    <font>
      <u/>
      <sz val="12"/>
      <color theme="10"/>
      <name val="ＭＳ ゴシック"/>
      <family val="3"/>
      <charset val="128"/>
    </font>
    <font>
      <sz val="12"/>
      <name val="ＭＳ ゴシック"/>
      <family val="3"/>
      <charset val="128"/>
    </font>
    <font>
      <u/>
      <sz val="12"/>
      <color theme="10"/>
      <name val="ＭＳ ゴシック"/>
      <family val="2"/>
      <charset val="128"/>
    </font>
    <font>
      <b/>
      <u/>
      <sz val="12"/>
      <color theme="1"/>
      <name val="ＭＳ ゴシック"/>
      <family val="3"/>
      <charset val="128"/>
    </font>
    <font>
      <sz val="11"/>
      <color theme="1"/>
      <name val="Meiryo UI"/>
      <family val="3"/>
      <charset val="128"/>
    </font>
    <font>
      <sz val="14"/>
      <color theme="1"/>
      <name val="ＭＳ ゴシック"/>
      <family val="3"/>
      <charset val="128"/>
    </font>
    <font>
      <b/>
      <sz val="9"/>
      <color indexed="81"/>
      <name val="MS P ゴシック"/>
      <family val="3"/>
      <charset val="128"/>
    </font>
    <font>
      <sz val="10"/>
      <color theme="1"/>
      <name val="ＭＳ ゴシック"/>
      <family val="2"/>
      <charset val="128"/>
    </font>
    <font>
      <sz val="10"/>
      <color theme="1"/>
      <name val="ＭＳ ゴシック"/>
      <family val="3"/>
      <charset val="128"/>
    </font>
    <font>
      <sz val="11"/>
      <color theme="1"/>
      <name val="游ゴシック"/>
      <family val="2"/>
      <charset val="128"/>
      <scheme val="minor"/>
    </font>
    <font>
      <b/>
      <sz val="11"/>
      <color theme="1"/>
      <name val="ＭＳ ゴシック"/>
      <family val="3"/>
      <charset val="128"/>
    </font>
    <font>
      <sz val="10.5"/>
      <color theme="1"/>
      <name val="ＭＳ ゴシック"/>
      <family val="3"/>
      <charset val="128"/>
    </font>
    <font>
      <sz val="10"/>
      <color theme="1"/>
      <name val="Meiryo UI"/>
      <family val="3"/>
      <charset val="128"/>
    </font>
    <font>
      <sz val="10"/>
      <color theme="1"/>
      <name val="ＭＳ Ｐゴシック"/>
      <family val="3"/>
      <charset val="128"/>
    </font>
    <font>
      <sz val="14"/>
      <color rgb="FFFF0000"/>
      <name val="ＭＳ ゴシック"/>
      <family val="3"/>
      <charset val="128"/>
    </font>
    <font>
      <u/>
      <sz val="12"/>
      <name val="ＭＳ ゴシック"/>
      <family val="3"/>
      <charset val="128"/>
    </font>
    <font>
      <sz val="10"/>
      <color theme="1"/>
      <name val="Meiryo UI"/>
      <family val="3"/>
    </font>
    <font>
      <sz val="10"/>
      <color theme="1"/>
      <name val="ＭＳ Ｐゴシック"/>
      <family val="3"/>
    </font>
    <font>
      <b/>
      <sz val="11"/>
      <color rgb="FF000000"/>
      <name val="ＭＳ ゴシック"/>
      <family val="3"/>
      <charset val="128"/>
    </font>
    <font>
      <sz val="12"/>
      <color rgb="FFFF0000"/>
      <name val="ＭＳ ゴシック"/>
      <family val="3"/>
      <charset val="128"/>
    </font>
    <font>
      <sz val="11"/>
      <color rgb="FFFF0000"/>
      <name val="ＭＳ ゴシック"/>
      <family val="3"/>
      <charset val="128"/>
    </font>
    <font>
      <b/>
      <sz val="12"/>
      <color rgb="FFFF0000"/>
      <name val="ＭＳ 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rgb="FFFFCCFF"/>
        <bgColor indexed="64"/>
      </patternFill>
    </fill>
  </fills>
  <borders count="28">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auto="1"/>
      </bottom>
      <diagonal/>
    </border>
    <border>
      <left/>
      <right style="thin">
        <color auto="1"/>
      </right>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7">
    <xf numFmtId="0" fontId="0" fillId="0" borderId="0">
      <alignment vertical="center"/>
    </xf>
    <xf numFmtId="0" fontId="4" fillId="0" borderId="0">
      <alignment vertical="center"/>
    </xf>
    <xf numFmtId="0" fontId="7" fillId="0" borderId="0" applyNumberFormat="0" applyFill="0" applyBorder="0" applyAlignment="0" applyProtection="0">
      <alignment vertical="center"/>
    </xf>
    <xf numFmtId="0" fontId="2" fillId="0" borderId="0">
      <alignment vertical="center"/>
    </xf>
    <xf numFmtId="0" fontId="9" fillId="0" borderId="0" applyNumberFormat="0" applyFill="0" applyBorder="0" applyAlignment="0" applyProtection="0">
      <alignment vertical="center"/>
    </xf>
    <xf numFmtId="0" fontId="2" fillId="0" borderId="0">
      <alignment vertical="center"/>
    </xf>
    <xf numFmtId="0" fontId="16" fillId="0" borderId="0">
      <alignment vertical="center"/>
    </xf>
  </cellStyleXfs>
  <cellXfs count="99">
    <xf numFmtId="0" fontId="0" fillId="0" borderId="0" xfId="0">
      <alignment vertical="center"/>
    </xf>
    <xf numFmtId="0" fontId="4" fillId="0" borderId="0" xfId="1">
      <alignment vertical="center"/>
    </xf>
    <xf numFmtId="0" fontId="5" fillId="0" borderId="0" xfId="1" applyFont="1" applyAlignment="1">
      <alignment horizontal="left" vertical="center"/>
    </xf>
    <xf numFmtId="0" fontId="6" fillId="0" borderId="0" xfId="1" applyFont="1" applyAlignment="1">
      <alignment horizontal="left" vertical="center"/>
    </xf>
    <xf numFmtId="0" fontId="4" fillId="0" borderId="0" xfId="1" applyAlignment="1">
      <alignment vertical="center" wrapText="1"/>
    </xf>
    <xf numFmtId="0" fontId="2" fillId="0" borderId="0" xfId="1" applyFont="1">
      <alignment vertical="center"/>
    </xf>
    <xf numFmtId="0" fontId="2" fillId="0" borderId="0" xfId="1" applyFont="1" applyAlignment="1">
      <alignment vertical="center" wrapText="1"/>
    </xf>
    <xf numFmtId="0" fontId="9" fillId="0" borderId="0" xfId="4" applyBorder="1" applyAlignment="1">
      <alignment vertical="center" wrapText="1"/>
    </xf>
    <xf numFmtId="0" fontId="2" fillId="0" borderId="3" xfId="1" applyFont="1" applyBorder="1" applyAlignment="1">
      <alignment horizontal="left" vertical="center"/>
    </xf>
    <xf numFmtId="0" fontId="2" fillId="0" borderId="0" xfId="0" applyFont="1">
      <alignment vertical="center"/>
    </xf>
    <xf numFmtId="0" fontId="2" fillId="0" borderId="0" xfId="0" applyFont="1" applyAlignment="1">
      <alignment horizontal="justify" vertical="center"/>
    </xf>
    <xf numFmtId="0" fontId="5"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horizontal="left" vertical="center"/>
    </xf>
    <xf numFmtId="0" fontId="11" fillId="0" borderId="0" xfId="0" applyFont="1">
      <alignment vertical="center"/>
    </xf>
    <xf numFmtId="0" fontId="11"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11" xfId="0" applyBorder="1" applyAlignment="1">
      <alignment horizontal="lef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2" fillId="0" borderId="0" xfId="5" applyAlignment="1">
      <alignment horizontal="left" vertical="center"/>
    </xf>
    <xf numFmtId="0" fontId="3" fillId="2" borderId="12" xfId="0" applyFont="1" applyFill="1" applyBorder="1" applyAlignment="1">
      <alignment horizontal="center" vertical="center"/>
    </xf>
    <xf numFmtId="0" fontId="14" fillId="2" borderId="15" xfId="0" applyFont="1" applyFill="1" applyBorder="1" applyAlignment="1">
      <alignment horizontal="center" vertical="center"/>
    </xf>
    <xf numFmtId="177" fontId="3" fillId="0" borderId="1" xfId="0" applyNumberFormat="1" applyFont="1" applyBorder="1" applyAlignment="1">
      <alignment horizontal="center" vertical="center"/>
    </xf>
    <xf numFmtId="3" fontId="0" fillId="0" borderId="11" xfId="0" applyNumberFormat="1" applyBorder="1">
      <alignment vertical="center"/>
    </xf>
    <xf numFmtId="0" fontId="0" fillId="0" borderId="11" xfId="0" applyBorder="1">
      <alignment vertical="center"/>
    </xf>
    <xf numFmtId="0" fontId="2" fillId="0" borderId="0" xfId="1" applyFont="1" applyAlignment="1">
      <alignment horizontal="left" vertical="center"/>
    </xf>
    <xf numFmtId="0" fontId="2" fillId="0" borderId="0" xfId="1" applyFont="1" applyAlignment="1">
      <alignment horizontal="left" vertical="center" wrapText="1"/>
    </xf>
    <xf numFmtId="0" fontId="2" fillId="0" borderId="2" xfId="1" applyFont="1" applyBorder="1" applyAlignment="1">
      <alignment horizontal="left" vertical="center" wrapText="1"/>
    </xf>
    <xf numFmtId="0" fontId="4" fillId="0" borderId="0" xfId="1" applyAlignment="1">
      <alignment horizontal="left" vertical="center"/>
    </xf>
    <xf numFmtId="0" fontId="2" fillId="0" borderId="12" xfId="5" applyBorder="1">
      <alignment vertical="center"/>
    </xf>
    <xf numFmtId="0" fontId="5" fillId="0" borderId="0" xfId="0" applyFont="1">
      <alignment vertical="center"/>
    </xf>
    <xf numFmtId="0" fontId="18" fillId="0" borderId="0" xfId="0" applyFont="1">
      <alignment vertical="center"/>
    </xf>
    <xf numFmtId="0" fontId="18" fillId="0" borderId="0" xfId="0" applyFont="1" applyAlignment="1">
      <alignment horizontal="right" vertical="center"/>
    </xf>
    <xf numFmtId="0" fontId="17" fillId="0" borderId="5"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7" xfId="0" applyFont="1" applyBorder="1" applyAlignment="1">
      <alignment horizontal="right" vertical="center" wrapText="1"/>
    </xf>
    <xf numFmtId="0" fontId="3" fillId="0" borderId="4" xfId="0" applyFont="1" applyBorder="1" applyAlignment="1">
      <alignment horizontal="justify" vertical="center" wrapText="1"/>
    </xf>
    <xf numFmtId="0" fontId="17" fillId="0" borderId="6"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3" fontId="3" fillId="0" borderId="19" xfId="0" applyNumberFormat="1" applyFont="1" applyBorder="1" applyAlignment="1">
      <alignment horizontal="justify" vertical="center" wrapText="1"/>
    </xf>
    <xf numFmtId="0" fontId="17" fillId="0" borderId="6" xfId="0" applyFont="1" applyBorder="1" applyAlignment="1">
      <alignment vertical="center" wrapText="1"/>
    </xf>
    <xf numFmtId="0" fontId="3" fillId="0" borderId="4" xfId="0" applyFont="1" applyBorder="1">
      <alignment vertical="center"/>
    </xf>
    <xf numFmtId="0" fontId="9" fillId="0" borderId="0" xfId="4" applyBorder="1" applyAlignment="1">
      <alignment vertical="center"/>
    </xf>
    <xf numFmtId="0" fontId="15" fillId="0" borderId="1" xfId="0" applyFont="1" applyBorder="1" applyAlignment="1">
      <alignment horizontal="left" vertical="center"/>
    </xf>
    <xf numFmtId="0" fontId="20" fillId="0" borderId="1" xfId="0" applyFont="1" applyBorder="1" applyAlignment="1">
      <alignment horizontal="left" vertical="center"/>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20" fillId="0" borderId="16" xfId="0" applyFont="1" applyBorder="1" applyAlignment="1">
      <alignment horizontal="left" vertical="center"/>
    </xf>
    <xf numFmtId="0" fontId="20" fillId="0" borderId="17" xfId="0" applyFont="1" applyBorder="1" applyAlignment="1">
      <alignment horizontal="left" vertical="center"/>
    </xf>
    <xf numFmtId="0" fontId="19" fillId="0" borderId="1" xfId="0" applyFont="1" applyBorder="1" applyAlignment="1">
      <alignment horizontal="left" vertical="center"/>
    </xf>
    <xf numFmtId="0" fontId="23" fillId="0" borderId="1" xfId="0" applyFont="1" applyBorder="1" applyAlignment="1">
      <alignment horizontal="left" vertical="center"/>
    </xf>
    <xf numFmtId="0" fontId="25" fillId="0" borderId="0" xfId="0" applyFont="1" applyAlignment="1">
      <alignment horizontal="justify" vertical="center"/>
    </xf>
    <xf numFmtId="3" fontId="8" fillId="3" borderId="20" xfId="2" applyNumberFormat="1" applyFont="1" applyFill="1" applyBorder="1" applyAlignment="1">
      <alignment horizontal="left" vertical="center"/>
    </xf>
    <xf numFmtId="0" fontId="20" fillId="0" borderId="13" xfId="0" applyFont="1" applyBorder="1" applyAlignment="1">
      <alignment horizontal="left" vertical="center"/>
    </xf>
    <xf numFmtId="0" fontId="20" fillId="0" borderId="21" xfId="0" applyFont="1" applyBorder="1" applyAlignment="1">
      <alignment horizontal="left" vertical="center"/>
    </xf>
    <xf numFmtId="0" fontId="2" fillId="0" borderId="22" xfId="1" applyFont="1" applyBorder="1" applyAlignment="1">
      <alignment horizontal="left" vertical="center"/>
    </xf>
    <xf numFmtId="0" fontId="2" fillId="0" borderId="23" xfId="1" applyFont="1" applyBorder="1" applyAlignment="1">
      <alignment horizontal="left" vertical="center"/>
    </xf>
    <xf numFmtId="0" fontId="8" fillId="0" borderId="23" xfId="2" applyNumberFormat="1" applyFont="1" applyBorder="1" applyAlignment="1">
      <alignment horizontal="left" vertical="center"/>
    </xf>
    <xf numFmtId="0" fontId="3" fillId="0" borderId="23" xfId="1" applyFont="1" applyBorder="1" applyAlignment="1">
      <alignment horizontal="left" vertical="center"/>
    </xf>
    <xf numFmtId="176" fontId="2" fillId="0" borderId="23" xfId="5" applyNumberFormat="1" applyBorder="1" applyAlignment="1">
      <alignment horizontal="left" vertical="center"/>
    </xf>
    <xf numFmtId="0" fontId="4" fillId="0" borderId="23" xfId="1" applyBorder="1">
      <alignment vertical="center"/>
    </xf>
    <xf numFmtId="0" fontId="2" fillId="0" borderId="23" xfId="1" applyFont="1" applyBorder="1" applyAlignment="1">
      <alignment horizontal="left" vertical="top" wrapText="1"/>
    </xf>
    <xf numFmtId="0" fontId="2" fillId="0" borderId="23" xfId="5" applyBorder="1" applyAlignment="1">
      <alignment horizontal="left" vertical="center"/>
    </xf>
    <xf numFmtId="0" fontId="7" fillId="0" borderId="23" xfId="4" applyFont="1" applyBorder="1" applyAlignment="1">
      <alignment horizontal="left" vertical="center"/>
    </xf>
    <xf numFmtId="0" fontId="7" fillId="0" borderId="24" xfId="4" applyFont="1" applyBorder="1" applyAlignment="1">
      <alignment horizontal="left" vertical="center"/>
    </xf>
    <xf numFmtId="0" fontId="2" fillId="0" borderId="25" xfId="1" applyFont="1" applyBorder="1" applyAlignment="1">
      <alignment horizontal="left" vertical="center" wrapText="1"/>
    </xf>
    <xf numFmtId="0" fontId="2" fillId="0" borderId="26" xfId="1" applyFont="1" applyBorder="1" applyAlignment="1">
      <alignment horizontal="left" vertical="center" wrapText="1"/>
    </xf>
    <xf numFmtId="0" fontId="26" fillId="0" borderId="26" xfId="1" applyFont="1" applyBorder="1" applyAlignment="1">
      <alignment horizontal="left" vertical="center" wrapText="1"/>
    </xf>
    <xf numFmtId="0" fontId="3" fillId="0" borderId="26" xfId="1" applyFont="1" applyBorder="1" applyAlignment="1">
      <alignment horizontal="left" vertical="center" wrapText="1"/>
    </xf>
    <xf numFmtId="0" fontId="3" fillId="0" borderId="26" xfId="1" applyFont="1" applyBorder="1" applyAlignment="1">
      <alignment horizontal="left" vertical="center"/>
    </xf>
    <xf numFmtId="0" fontId="9" fillId="0" borderId="26" xfId="4" applyBorder="1" applyAlignment="1">
      <alignment horizontal="left" vertical="center" wrapText="1"/>
    </xf>
    <xf numFmtId="0" fontId="2" fillId="0" borderId="26" xfId="1" applyFont="1" applyBorder="1" applyAlignment="1">
      <alignment horizontal="left" vertical="center"/>
    </xf>
    <xf numFmtId="0" fontId="2" fillId="0" borderId="27" xfId="1" applyFont="1" applyBorder="1" applyAlignment="1">
      <alignment horizontal="left" vertical="center" wrapText="1"/>
    </xf>
    <xf numFmtId="0" fontId="0" fillId="0" borderId="23" xfId="0" applyBorder="1">
      <alignment vertical="center"/>
    </xf>
    <xf numFmtId="0" fontId="9" fillId="0" borderId="23" xfId="4" applyBorder="1" applyAlignment="1">
      <alignment vertical="center"/>
    </xf>
    <xf numFmtId="0" fontId="2" fillId="0" borderId="23" xfId="1" applyFont="1" applyBorder="1">
      <alignment vertical="center"/>
    </xf>
    <xf numFmtId="0" fontId="2" fillId="0" borderId="23" xfId="3" applyBorder="1" applyAlignment="1">
      <alignment horizontal="left" vertical="top" wrapText="1"/>
    </xf>
    <xf numFmtId="0" fontId="2" fillId="0" borderId="23" xfId="1" applyFont="1" applyBorder="1" applyAlignment="1">
      <alignment horizontal="left" vertical="center" wrapText="1"/>
    </xf>
    <xf numFmtId="0" fontId="22" fillId="0" borderId="23" xfId="4" applyFont="1" applyBorder="1" applyAlignment="1">
      <alignment horizontal="left" vertical="center"/>
    </xf>
    <xf numFmtId="0" fontId="2" fillId="0" borderId="24" xfId="1" applyFont="1" applyBorder="1" applyAlignment="1">
      <alignment horizontal="left" vertical="center" wrapText="1"/>
    </xf>
    <xf numFmtId="0" fontId="2" fillId="0" borderId="0" xfId="5" applyAlignment="1">
      <alignment horizontal="center" vertical="center"/>
    </xf>
    <xf numFmtId="0" fontId="25" fillId="0" borderId="4" xfId="0" applyFont="1" applyBorder="1" applyAlignment="1">
      <alignment horizontal="justify" vertical="center" wrapText="1"/>
    </xf>
    <xf numFmtId="0" fontId="25" fillId="0" borderId="6"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6" xfId="0" applyFont="1" applyBorder="1" applyAlignment="1">
      <alignment horizontal="justify" vertical="center" wrapText="1"/>
    </xf>
    <xf numFmtId="0" fontId="12" fillId="0" borderId="0" xfId="0" applyFont="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3" xfId="0" applyFont="1" applyFill="1" applyBorder="1" applyAlignment="1">
      <alignment horizontal="center" vertical="center"/>
    </xf>
    <xf numFmtId="0" fontId="0" fillId="0" borderId="14" xfId="0" applyBorder="1" applyAlignment="1">
      <alignment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cellXfs>
  <cellStyles count="7">
    <cellStyle name="ハイパーリンク" xfId="4" builtinId="8"/>
    <cellStyle name="ハイパーリンク 2" xfId="2" xr:uid="{AAE6AD70-6D71-4312-A95E-4B5547EE3FD9}"/>
    <cellStyle name="標準" xfId="0" builtinId="0"/>
    <cellStyle name="標準 2" xfId="1" xr:uid="{EBA0F990-209F-4E86-BB83-545CB06E455F}"/>
    <cellStyle name="標準 2 2" xfId="5" xr:uid="{BFFCC7C3-12AF-4797-BC25-13E7272A78FA}"/>
    <cellStyle name="標準 3" xfId="3" xr:uid="{44DE8236-77A8-4BDF-9069-56A7F22B61A3}"/>
    <cellStyle name="標準 4" xfId="6" xr:uid="{E75562FD-603D-4D4C-A58E-F0E43DAD15A7}"/>
  </cellStyles>
  <dxfs count="22">
    <dxf>
      <font>
        <color rgb="FF9C0006"/>
      </font>
      <fill>
        <patternFill>
          <bgColor rgb="FFFFC7CE"/>
        </patternFill>
      </fill>
    </dxf>
    <dxf>
      <font>
        <color rgb="FF9C0006"/>
      </font>
      <fill>
        <patternFill>
          <bgColor rgb="FFFFC7CE"/>
        </patternFill>
      </fill>
    </dxf>
    <dxf>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CCCC"/>
      <color rgb="FFFF99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jlpt.jp/about/levelsummary.html"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jlpt.jp/about/levelsummary.html" TargetMode="External"/><Relationship Id="rId1" Type="http://schemas.openxmlformats.org/officeDocument/2006/relationships/hyperlink" Target="http://www.kokusaikyouryoku.ac.jp/"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BDA22-D3A0-489B-B866-EE9112FE6037}">
  <sheetPr>
    <tabColor rgb="FFFFC000"/>
    <pageSetUpPr fitToPage="1"/>
  </sheetPr>
  <dimension ref="A1:M43"/>
  <sheetViews>
    <sheetView showGridLines="0" tabSelected="1" workbookViewId="0"/>
  </sheetViews>
  <sheetFormatPr defaultColWidth="8.83203125" defaultRowHeight="14"/>
  <cols>
    <col min="9" max="12" width="4.58203125" customWidth="1"/>
    <col min="13" max="13" width="5.08203125" customWidth="1"/>
  </cols>
  <sheetData>
    <row r="1" spans="1:13">
      <c r="A1" s="9" t="s">
        <v>0</v>
      </c>
    </row>
    <row r="3" spans="1:13">
      <c r="H3" t="s">
        <v>193</v>
      </c>
      <c r="I3" s="22"/>
      <c r="J3" t="s">
        <v>1</v>
      </c>
      <c r="K3" s="22"/>
      <c r="L3" s="12" t="s">
        <v>2</v>
      </c>
    </row>
    <row r="7" spans="1:13" ht="16.5">
      <c r="E7" s="11" t="s">
        <v>194</v>
      </c>
    </row>
    <row r="8" spans="1:13" ht="16.5">
      <c r="E8" s="11" t="s">
        <v>3</v>
      </c>
    </row>
    <row r="9" spans="1:13" ht="16.5">
      <c r="E9" s="11" t="s">
        <v>4</v>
      </c>
    </row>
    <row r="13" spans="1:13">
      <c r="A13" s="9" t="s">
        <v>5</v>
      </c>
    </row>
    <row r="16" spans="1:13">
      <c r="H16" s="10" t="s">
        <v>6</v>
      </c>
      <c r="I16" s="84"/>
      <c r="J16" s="84"/>
      <c r="K16" s="84"/>
      <c r="L16" s="84"/>
      <c r="M16" s="84"/>
    </row>
    <row r="17" spans="2:13">
      <c r="H17" s="9" t="s">
        <v>7</v>
      </c>
      <c r="I17" s="84"/>
      <c r="J17" s="84"/>
      <c r="K17" s="84"/>
      <c r="L17" s="84"/>
      <c r="M17" s="84"/>
    </row>
    <row r="18" spans="2:13"/>
    <row r="20" spans="2:13">
      <c r="H20" s="10" t="s">
        <v>8</v>
      </c>
      <c r="I20" s="84"/>
      <c r="J20" s="84"/>
      <c r="K20" s="84"/>
      <c r="L20" s="84"/>
      <c r="M20" s="84"/>
    </row>
    <row r="21" spans="2:13">
      <c r="H21" s="10" t="s">
        <v>9</v>
      </c>
      <c r="I21" s="84"/>
      <c r="J21" s="84"/>
      <c r="K21" s="84"/>
      <c r="L21" s="84"/>
      <c r="M21" s="84"/>
    </row>
    <row r="22" spans="2:13">
      <c r="H22" s="10" t="s">
        <v>10</v>
      </c>
      <c r="I22" s="84"/>
      <c r="J22" s="84"/>
      <c r="K22" s="84"/>
      <c r="L22" s="84"/>
      <c r="M22" s="84"/>
    </row>
    <row r="23" spans="2:13">
      <c r="H23" s="10" t="s">
        <v>11</v>
      </c>
      <c r="I23" s="84"/>
      <c r="J23" s="84"/>
      <c r="K23" s="84"/>
      <c r="L23" s="84"/>
      <c r="M23" s="84"/>
    </row>
    <row r="27" spans="2:13">
      <c r="B27" s="9" t="s">
        <v>151</v>
      </c>
    </row>
    <row r="28" spans="2:13">
      <c r="B28" t="s">
        <v>12</v>
      </c>
    </row>
    <row r="30" spans="2:13">
      <c r="K30" t="s">
        <v>13</v>
      </c>
    </row>
    <row r="33" spans="2:2">
      <c r="B33" s="10"/>
    </row>
    <row r="34" spans="2:2">
      <c r="B34" s="9"/>
    </row>
    <row r="35" spans="2:2">
      <c r="B35" s="9"/>
    </row>
    <row r="36" spans="2:2">
      <c r="B36" s="9"/>
    </row>
    <row r="37" spans="2:2">
      <c r="B37" s="10" t="s">
        <v>14</v>
      </c>
    </row>
    <row r="38" spans="2:2">
      <c r="B38" s="9" t="s">
        <v>152</v>
      </c>
    </row>
    <row r="39" spans="2:2">
      <c r="B39" s="9" t="s">
        <v>15</v>
      </c>
    </row>
    <row r="40" spans="2:2">
      <c r="B40" s="9" t="s">
        <v>153</v>
      </c>
    </row>
    <row r="41" spans="2:2">
      <c r="B41" s="9" t="s">
        <v>16</v>
      </c>
    </row>
    <row r="42" spans="2:2">
      <c r="B42" s="9"/>
    </row>
    <row r="43" spans="2:2">
      <c r="B43" s="9"/>
    </row>
  </sheetData>
  <mergeCells count="6">
    <mergeCell ref="I23:M23"/>
    <mergeCell ref="I16:M16"/>
    <mergeCell ref="I17:M17"/>
    <mergeCell ref="I20:M20"/>
    <mergeCell ref="I21:M21"/>
    <mergeCell ref="I22:M22"/>
  </mergeCells>
  <phoneticPr fontId="1"/>
  <conditionalFormatting sqref="I3">
    <cfRule type="containsBlanks" dxfId="21" priority="8">
      <formula>LEN(TRIM(I3))=0</formula>
    </cfRule>
  </conditionalFormatting>
  <conditionalFormatting sqref="I16:I17">
    <cfRule type="containsBlanks" dxfId="20" priority="5">
      <formula>LEN(TRIM(I16))=0</formula>
    </cfRule>
  </conditionalFormatting>
  <conditionalFormatting sqref="I20:I23">
    <cfRule type="containsBlanks" dxfId="19" priority="1">
      <formula>LEN(TRIM(I20))=0</formula>
    </cfRule>
  </conditionalFormatting>
  <conditionalFormatting sqref="K3">
    <cfRule type="containsBlanks" dxfId="18" priority="7">
      <formula>LEN(TRIM(K3))=0</formula>
    </cfRule>
  </conditionalFormatting>
  <pageMargins left="0.7" right="0.7" top="0.75" bottom="0.75" header="0.3" footer="0.3"/>
  <pageSetup paperSize="9" scale="7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D1F9F-F19C-4862-AF80-FFE944589357}">
  <sheetPr>
    <tabColor rgb="FFFFC000"/>
    <pageSetUpPr fitToPage="1"/>
  </sheetPr>
  <dimension ref="A1:D48"/>
  <sheetViews>
    <sheetView showGridLines="0" view="pageBreakPreview" topLeftCell="A14" zoomScaleNormal="45" zoomScaleSheetLayoutView="100" workbookViewId="0">
      <selection activeCell="C43" sqref="C43"/>
    </sheetView>
  </sheetViews>
  <sheetFormatPr defaultColWidth="9" defaultRowHeight="14"/>
  <cols>
    <col min="1" max="1" width="4.58203125" style="1" customWidth="1"/>
    <col min="2" max="2" width="27.25" style="31" customWidth="1"/>
    <col min="3" max="3" width="81.33203125" style="1" customWidth="1"/>
    <col min="4" max="4" width="35.33203125" style="1" customWidth="1"/>
    <col min="5" max="16384" width="9" style="1"/>
  </cols>
  <sheetData>
    <row r="1" spans="1:4">
      <c r="A1" s="5" t="s">
        <v>17</v>
      </c>
      <c r="B1" s="28"/>
      <c r="C1" s="5"/>
    </row>
    <row r="2" spans="1:4" ht="16.5">
      <c r="A2" s="5"/>
      <c r="B2" s="2" t="s">
        <v>154</v>
      </c>
      <c r="C2" s="2"/>
    </row>
    <row r="3" spans="1:4">
      <c r="A3" s="5"/>
      <c r="B3" s="28"/>
      <c r="C3" s="5"/>
    </row>
    <row r="4" spans="1:4">
      <c r="A4" s="3" t="s">
        <v>18</v>
      </c>
      <c r="B4" s="28"/>
      <c r="C4" s="5"/>
    </row>
    <row r="5" spans="1:4" ht="14.5" thickBot="1">
      <c r="A5" s="5"/>
      <c r="B5" s="28"/>
      <c r="C5" s="5"/>
    </row>
    <row r="6" spans="1:4" ht="30" customHeight="1">
      <c r="A6" s="5"/>
      <c r="B6" s="69" t="s">
        <v>19</v>
      </c>
      <c r="C6" s="59"/>
    </row>
    <row r="7" spans="1:4" ht="30" customHeight="1">
      <c r="A7" s="5"/>
      <c r="B7" s="70" t="s">
        <v>20</v>
      </c>
      <c r="C7" s="60"/>
    </row>
    <row r="8" spans="1:4" ht="30" customHeight="1">
      <c r="A8" s="5"/>
      <c r="B8" s="70" t="s">
        <v>21</v>
      </c>
      <c r="C8" s="60"/>
    </row>
    <row r="9" spans="1:4" ht="30" customHeight="1">
      <c r="A9" s="5"/>
      <c r="B9" s="70" t="s">
        <v>22</v>
      </c>
      <c r="C9" s="60"/>
    </row>
    <row r="10" spans="1:4" ht="30" customHeight="1">
      <c r="A10" s="5"/>
      <c r="B10" s="70" t="s">
        <v>23</v>
      </c>
      <c r="C10" s="60"/>
    </row>
    <row r="11" spans="1:4" ht="30" customHeight="1">
      <c r="A11" s="5"/>
      <c r="B11" s="70" t="s">
        <v>24</v>
      </c>
      <c r="C11" s="61"/>
    </row>
    <row r="12" spans="1:4" ht="30" customHeight="1">
      <c r="A12" s="5"/>
      <c r="B12" s="70" t="s">
        <v>25</v>
      </c>
      <c r="C12" s="61"/>
    </row>
    <row r="13" spans="1:4" ht="30" customHeight="1">
      <c r="A13" s="5"/>
      <c r="B13" s="70" t="s">
        <v>26</v>
      </c>
      <c r="C13" s="62"/>
      <c r="D13" s="5"/>
    </row>
    <row r="14" spans="1:4" ht="30" customHeight="1">
      <c r="A14" s="5"/>
      <c r="B14" s="70" t="s">
        <v>27</v>
      </c>
      <c r="C14" s="62"/>
      <c r="D14" s="5"/>
    </row>
    <row r="15" spans="1:4" ht="30" customHeight="1">
      <c r="A15" s="5"/>
      <c r="B15" s="70" t="s">
        <v>28</v>
      </c>
      <c r="C15" s="62"/>
    </row>
    <row r="16" spans="1:4" ht="30" customHeight="1">
      <c r="A16" s="5"/>
      <c r="B16" s="70" t="s">
        <v>29</v>
      </c>
      <c r="C16" s="62"/>
      <c r="D16" s="6"/>
    </row>
    <row r="17" spans="1:4" ht="30" customHeight="1">
      <c r="A17" s="5"/>
      <c r="B17" s="71" t="s">
        <v>184</v>
      </c>
      <c r="C17" s="63"/>
      <c r="D17" s="4"/>
    </row>
    <row r="18" spans="1:4" ht="30" customHeight="1">
      <c r="A18" s="5"/>
      <c r="B18" s="71" t="s">
        <v>185</v>
      </c>
      <c r="C18" s="63"/>
      <c r="D18" s="5"/>
    </row>
    <row r="19" spans="1:4" ht="60.65" customHeight="1">
      <c r="A19" s="5"/>
      <c r="B19" s="72" t="s">
        <v>186</v>
      </c>
      <c r="C19" s="64"/>
      <c r="D19" s="5"/>
    </row>
    <row r="20" spans="1:4" ht="30" customHeight="1">
      <c r="A20" s="5"/>
      <c r="B20" s="71" t="s">
        <v>183</v>
      </c>
      <c r="C20" s="64"/>
      <c r="D20" s="5"/>
    </row>
    <row r="21" spans="1:4" ht="30" customHeight="1">
      <c r="A21" s="5"/>
      <c r="B21" s="70" t="s">
        <v>30</v>
      </c>
      <c r="C21" s="64"/>
    </row>
    <row r="22" spans="1:4" ht="156" customHeight="1">
      <c r="A22" s="5"/>
      <c r="B22" s="73" t="s">
        <v>31</v>
      </c>
      <c r="C22" s="60"/>
    </row>
    <row r="23" spans="1:4" ht="118" customHeight="1">
      <c r="A23" s="5"/>
      <c r="B23" s="70" t="s">
        <v>32</v>
      </c>
      <c r="C23" s="65"/>
    </row>
    <row r="24" spans="1:4" ht="32.5" customHeight="1">
      <c r="A24" s="5"/>
      <c r="B24" s="70" t="s">
        <v>33</v>
      </c>
      <c r="C24" s="65"/>
    </row>
    <row r="25" spans="1:4" ht="59.5" customHeight="1">
      <c r="A25" s="5"/>
      <c r="B25" s="70" t="s">
        <v>34</v>
      </c>
      <c r="C25" s="65"/>
    </row>
    <row r="26" spans="1:4" ht="74.150000000000006" customHeight="1">
      <c r="A26" s="5"/>
      <c r="B26" s="70" t="s">
        <v>35</v>
      </c>
      <c r="C26" s="65"/>
    </row>
    <row r="27" spans="1:4" ht="93" customHeight="1">
      <c r="A27" s="5"/>
      <c r="B27" s="70" t="s">
        <v>36</v>
      </c>
      <c r="C27" s="65"/>
    </row>
    <row r="28" spans="1:4" ht="93" customHeight="1">
      <c r="A28" s="5"/>
      <c r="B28" s="70" t="s">
        <v>37</v>
      </c>
      <c r="C28" s="65"/>
    </row>
    <row r="29" spans="1:4" ht="60" customHeight="1">
      <c r="A29" s="5"/>
      <c r="B29" s="70" t="s">
        <v>38</v>
      </c>
      <c r="C29" s="65"/>
    </row>
    <row r="30" spans="1:4" ht="57" customHeight="1">
      <c r="A30" s="5"/>
      <c r="B30" s="70" t="s">
        <v>187</v>
      </c>
      <c r="C30" s="65"/>
    </row>
    <row r="31" spans="1:4" ht="60.65" customHeight="1">
      <c r="A31" s="5"/>
      <c r="B31" s="70" t="s">
        <v>40</v>
      </c>
      <c r="C31" s="65"/>
    </row>
    <row r="32" spans="1:4" ht="42" customHeight="1">
      <c r="A32" s="5"/>
      <c r="B32" s="74" t="s">
        <v>41</v>
      </c>
      <c r="C32" s="66"/>
    </row>
    <row r="33" spans="1:4" ht="63" customHeight="1">
      <c r="A33" s="5"/>
      <c r="B33" s="70" t="s">
        <v>42</v>
      </c>
      <c r="C33" s="60"/>
    </row>
    <row r="34" spans="1:4" ht="61" customHeight="1">
      <c r="A34" s="5"/>
      <c r="B34" s="70" t="s">
        <v>43</v>
      </c>
      <c r="C34" s="60"/>
      <c r="D34" s="6"/>
    </row>
    <row r="35" spans="1:4" ht="30" customHeight="1">
      <c r="A35" s="5"/>
      <c r="B35" s="75" t="s">
        <v>44</v>
      </c>
      <c r="C35" s="60" t="s">
        <v>150</v>
      </c>
    </row>
    <row r="36" spans="1:4" ht="30" customHeight="1">
      <c r="A36" s="5"/>
      <c r="B36" s="70" t="s">
        <v>45</v>
      </c>
      <c r="C36" s="60"/>
    </row>
    <row r="37" spans="1:4" ht="30" customHeight="1">
      <c r="A37" s="5"/>
      <c r="B37" s="70" t="s">
        <v>46</v>
      </c>
      <c r="C37" s="60"/>
    </row>
    <row r="38" spans="1:4" ht="50.15" customHeight="1">
      <c r="A38" s="5"/>
      <c r="B38" s="70" t="s">
        <v>47</v>
      </c>
      <c r="C38" s="67"/>
    </row>
    <row r="39" spans="1:4" ht="50.15" customHeight="1">
      <c r="A39" s="5"/>
      <c r="B39" s="70" t="s">
        <v>48</v>
      </c>
      <c r="C39" s="67"/>
    </row>
    <row r="40" spans="1:4" ht="134.15" customHeight="1">
      <c r="A40" s="5"/>
      <c r="B40" s="70" t="s">
        <v>49</v>
      </c>
      <c r="C40" s="67"/>
    </row>
    <row r="41" spans="1:4" ht="27.65" customHeight="1" thickBot="1">
      <c r="A41" s="5"/>
      <c r="B41" s="76" t="s">
        <v>50</v>
      </c>
      <c r="C41" s="68"/>
    </row>
    <row r="42" spans="1:4">
      <c r="A42" s="3" t="s">
        <v>51</v>
      </c>
      <c r="B42" s="29"/>
      <c r="C42" s="5"/>
    </row>
    <row r="43" spans="1:4" ht="7" customHeight="1" thickBot="1">
      <c r="A43" s="3"/>
      <c r="B43" s="28"/>
      <c r="C43" s="5"/>
    </row>
    <row r="44" spans="1:4" ht="43.5" hidden="1" customHeight="1" thickBot="1">
      <c r="A44" s="5"/>
      <c r="B44" s="28"/>
      <c r="C44" s="5"/>
    </row>
    <row r="45" spans="1:4" ht="32.5" customHeight="1" thickBot="1">
      <c r="B45" s="30" t="s">
        <v>52</v>
      </c>
      <c r="C45" s="8"/>
    </row>
    <row r="47" spans="1:4">
      <c r="B47" s="28"/>
    </row>
    <row r="48" spans="1:4">
      <c r="B48" s="28"/>
    </row>
  </sheetData>
  <phoneticPr fontId="1"/>
  <conditionalFormatting sqref="C6:C16 C33:C41 C19:C31">
    <cfRule type="containsBlanks" dxfId="17" priority="10">
      <formula>LEN(TRIM(C6))=0</formula>
    </cfRule>
  </conditionalFormatting>
  <conditionalFormatting sqref="C19:C21">
    <cfRule type="expression" dxfId="16" priority="6">
      <formula>#REF!=""</formula>
    </cfRule>
    <cfRule type="expression" priority="7">
      <formula>C19=""</formula>
    </cfRule>
    <cfRule type="containsText" dxfId="15" priority="8" operator="containsText" text="記載">
      <formula>NOT(ISERROR(SEARCH("記載",C19)))</formula>
    </cfRule>
  </conditionalFormatting>
  <conditionalFormatting sqref="C32">
    <cfRule type="containsBlanks" dxfId="14" priority="3">
      <formula>LEN(TRIM(C32))=0</formula>
    </cfRule>
  </conditionalFormatting>
  <conditionalFormatting sqref="C17">
    <cfRule type="containsBlanks" dxfId="13" priority="2">
      <formula>LEN(TRIM(C17))=0</formula>
    </cfRule>
  </conditionalFormatting>
  <conditionalFormatting sqref="C18">
    <cfRule type="containsBlanks" dxfId="12" priority="1">
      <formula>LEN(TRIM(C18))=0</formula>
    </cfRule>
  </conditionalFormatting>
  <dataValidations count="11">
    <dataValidation showInputMessage="1" showErrorMessage="1" sqref="C6" xr:uid="{AE1FAA7A-3AF3-4ACE-9286-B25AF1CA2CCC}"/>
    <dataValidation type="list" allowBlank="1" showInputMessage="1" showErrorMessage="1" sqref="C45" xr:uid="{8E3D4961-EDA4-411E-AAA0-102927B2234C}">
      <formula1>"北海道(札幌),北海道(帯広),東北,横浜,北陸,中部,関西,中国,四国,九州,沖縄"</formula1>
    </dataValidation>
    <dataValidation type="list" allowBlank="1" showInputMessage="1" showErrorMessage="1" sqref="C13" xr:uid="{5D751A7B-F716-48C6-88C4-757CFDC5E3A9}">
      <formula1>"30日未満,30日以上～60日未満,60日以上～90日未満,90日以上～270日未満"</formula1>
    </dataValidation>
    <dataValidation type="list" allowBlank="1" showInputMessage="1" showErrorMessage="1" sqref="C16" xr:uid="{9BF12D56-152E-48B2-B929-31E261A64F74}">
      <formula1>"上半期,下半期"</formula1>
    </dataValidation>
    <dataValidation type="list" allowBlank="1" showInputMessage="1" showErrorMessage="1" sqref="C31" xr:uid="{AF8DE622-9D5F-42F1-864F-A3239215289F}">
      <formula1>"不問,実務経験1年以上,実務経験3年以上,その他（必要資格欄に記載）"</formula1>
    </dataValidation>
    <dataValidation type="list" allowBlank="1" showInputMessage="1" showErrorMessage="1" sqref="C39" xr:uid="{BDA53BF3-867A-4CB4-BFA8-E611A501A864}">
      <formula1>"はい、対象外の研修分野・内容について理解しました。"</formula1>
    </dataValidation>
    <dataValidation type="list" allowBlank="1" showInputMessage="1" showErrorMessage="1" sqref="C33" xr:uid="{9F1B1109-2B7E-4B9F-B768-F4DD48FC72DD}">
      <formula1>"ポルトガル語（母語）,スペイン語（母語）,西語、ポ語両方が理解できる。"</formula1>
    </dataValidation>
    <dataValidation type="list" allowBlank="1" showInputMessage="1" showErrorMessage="1" sqref="C14" xr:uid="{5F326584-E79A-4314-84A0-912E5043DF72}">
      <formula1>"2025年度新規提案案件（過去の実績なし）,2024年度採択,2023年度以前実施（複数の年度の実施含む）"</formula1>
    </dataValidation>
    <dataValidation type="list" allowBlank="1" showInputMessage="1" showErrorMessage="1" sqref="C40" xr:uid="{C432B56F-B9A7-4C3A-92BC-A55112F54FE3}">
      <formula1>"はい、実施研修に関する法令について理解し、研修を計画、実施します。"</formula1>
    </dataValidation>
    <dataValidation type="list" allowBlank="1" showInputMessage="1" showErrorMessage="1" sqref="C32" xr:uid="{FBAEDEB8-E405-4AFF-BC2D-E013176518E8}">
      <formula1>"不問,N5,N4,N3,N2,N1"</formula1>
    </dataValidation>
    <dataValidation type="list" allowBlank="1" showInputMessage="1" showErrorMessage="1" sqref="C17:C18" xr:uid="{66A59FB3-9777-4E59-9274-48AF9D01512E}">
      <formula1>"2026年5月13日（水）, 2026年7月15日（水）,2026年10月7日（水）,2026年11月11日（水）,2027年1月20日（水）"</formula1>
    </dataValidation>
  </dataValidations>
  <hyperlinks>
    <hyperlink ref="B32" r:id="rId1" display="日本語能力（選択）_x000a_＊日本語能力試験認定の目訳参照" xr:uid="{2233C0F3-D8A2-475C-95FD-B9B5B54DD0D0}"/>
  </hyperlinks>
  <pageMargins left="0.70866141732283472" right="0.70866141732283472" top="0.74803149606299213" bottom="0.74803149606299213" header="0.31496062992125984" footer="0.31496062992125984"/>
  <pageSetup paperSize="9" scale="72" fitToHeight="0" orientation="portrait" r:id="rId2"/>
  <rowBreaks count="1" manualBreakCount="1">
    <brk id="24" max="16383"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6ACE4-1211-4CA9-A166-37372D4AB0D3}">
  <sheetPr>
    <tabColor rgb="FFFFC000"/>
    <pageSetUpPr fitToPage="1"/>
  </sheetPr>
  <dimension ref="A1:M16"/>
  <sheetViews>
    <sheetView workbookViewId="0">
      <selection activeCell="A18" sqref="A18:XFD18"/>
    </sheetView>
  </sheetViews>
  <sheetFormatPr defaultColWidth="8.58203125" defaultRowHeight="14"/>
  <cols>
    <col min="1" max="1" width="8.58203125" customWidth="1"/>
    <col min="2" max="2" width="18.75" customWidth="1"/>
    <col min="3" max="3" width="10.58203125" customWidth="1"/>
    <col min="4" max="7" width="9.58203125" customWidth="1"/>
    <col min="8" max="8" width="4.58203125" customWidth="1"/>
    <col min="9" max="9" width="23.5" customWidth="1"/>
    <col min="11" max="11" width="8.58203125" customWidth="1"/>
  </cols>
  <sheetData>
    <row r="1" spans="1:13">
      <c r="A1" s="9" t="s">
        <v>53</v>
      </c>
    </row>
    <row r="2" spans="1:13" ht="16.5">
      <c r="A2" s="33" t="s">
        <v>155</v>
      </c>
    </row>
    <row r="4" spans="1:13">
      <c r="C4" s="13" t="s">
        <v>54</v>
      </c>
      <c r="E4" s="26">
        <f>I12</f>
        <v>0</v>
      </c>
      <c r="F4" s="27"/>
      <c r="G4" s="18" t="s">
        <v>55</v>
      </c>
      <c r="H4" s="27"/>
    </row>
    <row r="6" spans="1:13">
      <c r="M6" s="34"/>
    </row>
    <row r="7" spans="1:13" ht="14.5" thickBot="1">
      <c r="I7" s="35" t="s">
        <v>56</v>
      </c>
    </row>
    <row r="8" spans="1:13" ht="26.15" customHeight="1">
      <c r="B8" s="85" t="s">
        <v>57</v>
      </c>
      <c r="C8" s="86"/>
      <c r="D8" s="40"/>
      <c r="E8" s="40"/>
      <c r="F8" s="40"/>
      <c r="G8" s="40"/>
      <c r="H8" s="36"/>
      <c r="I8" s="36" t="s">
        <v>58</v>
      </c>
    </row>
    <row r="9" spans="1:13">
      <c r="B9" s="41" t="s">
        <v>59</v>
      </c>
      <c r="C9" s="39" t="s">
        <v>60</v>
      </c>
      <c r="D9" s="43">
        <v>11080</v>
      </c>
      <c r="E9" s="42" t="s">
        <v>61</v>
      </c>
      <c r="F9" s="56">
        <v>0</v>
      </c>
      <c r="G9" s="42" t="s">
        <v>2</v>
      </c>
      <c r="H9" s="37"/>
      <c r="I9" s="38">
        <f>D9*F9</f>
        <v>0</v>
      </c>
    </row>
    <row r="10" spans="1:13">
      <c r="B10" s="87" t="s">
        <v>62</v>
      </c>
      <c r="C10" s="88"/>
      <c r="D10" s="42"/>
      <c r="E10" s="42"/>
      <c r="F10" s="42"/>
      <c r="G10" s="42"/>
      <c r="H10" s="37"/>
      <c r="I10" s="38">
        <f>SUM(I9)</f>
        <v>0</v>
      </c>
    </row>
    <row r="11" spans="1:13" ht="39" customHeight="1">
      <c r="B11" s="45" t="s">
        <v>63</v>
      </c>
      <c r="C11" s="44"/>
      <c r="D11" s="42"/>
      <c r="E11" s="42"/>
      <c r="F11" s="42"/>
      <c r="G11" s="42"/>
      <c r="H11" s="37"/>
      <c r="I11" s="38">
        <f>I10*0.1</f>
        <v>0</v>
      </c>
    </row>
    <row r="12" spans="1:13">
      <c r="B12" s="87" t="s">
        <v>64</v>
      </c>
      <c r="C12" s="88"/>
      <c r="D12" s="42"/>
      <c r="E12" s="42"/>
      <c r="F12" s="42"/>
      <c r="G12" s="42"/>
      <c r="H12" s="37"/>
      <c r="I12" s="38">
        <f>SUM(I10:I11)</f>
        <v>0</v>
      </c>
    </row>
    <row r="15" spans="1:13">
      <c r="B15" s="55" t="s">
        <v>65</v>
      </c>
    </row>
    <row r="16" spans="1:13">
      <c r="B16" s="9" t="s">
        <v>66</v>
      </c>
    </row>
  </sheetData>
  <mergeCells count="3">
    <mergeCell ref="B8:C8"/>
    <mergeCell ref="B10:C10"/>
    <mergeCell ref="B12:C12"/>
  </mergeCells>
  <phoneticPr fontId="1"/>
  <conditionalFormatting sqref="F9">
    <cfRule type="containsBlanks" dxfId="11" priority="2">
      <formula>LEN(TRIM(F9))=0</formula>
    </cfRule>
  </conditionalFormatting>
  <pageMargins left="0.7" right="0.7" top="0.75" bottom="0.75" header="0.3" footer="0.3"/>
  <pageSetup paperSize="9" scale="78"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0030D-8F47-453A-A14D-F5BF3DCD6DA7}">
  <sheetPr>
    <tabColor rgb="FFFFC000"/>
  </sheetPr>
  <dimension ref="A1:G39"/>
  <sheetViews>
    <sheetView workbookViewId="0">
      <selection activeCell="E18" sqref="E18"/>
    </sheetView>
  </sheetViews>
  <sheetFormatPr defaultColWidth="9" defaultRowHeight="15"/>
  <cols>
    <col min="1" max="1" width="7.75" style="15" customWidth="1"/>
    <col min="2" max="4" width="4.58203125" style="15" customWidth="1"/>
    <col min="5" max="5" width="29.33203125" style="15" customWidth="1"/>
    <col min="6" max="6" width="30.08203125" style="14" customWidth="1"/>
    <col min="7" max="16384" width="9" style="14"/>
  </cols>
  <sheetData>
    <row r="1" spans="1:7">
      <c r="A1" s="17"/>
      <c r="B1" s="16"/>
      <c r="C1" s="16"/>
      <c r="D1" s="16"/>
      <c r="E1" s="16"/>
    </row>
    <row r="2" spans="1:7" ht="16.5">
      <c r="A2" s="89" t="s">
        <v>67</v>
      </c>
      <c r="B2" s="89"/>
      <c r="C2" s="89"/>
      <c r="D2" s="89"/>
      <c r="E2" s="89"/>
    </row>
    <row r="3" spans="1:7">
      <c r="A3" s="16"/>
      <c r="B3" s="16"/>
      <c r="C3" s="16"/>
      <c r="D3" s="16"/>
      <c r="E3" s="16"/>
    </row>
    <row r="4" spans="1:7">
      <c r="A4" s="17" t="s">
        <v>156</v>
      </c>
      <c r="B4" s="16"/>
      <c r="C4" s="16"/>
      <c r="D4" s="16"/>
      <c r="E4" s="32"/>
      <c r="F4" s="32"/>
    </row>
    <row r="5" spans="1:7">
      <c r="A5" s="16"/>
      <c r="B5" s="16"/>
      <c r="C5" s="16"/>
      <c r="D5" s="16"/>
      <c r="E5" s="16"/>
      <c r="G5" s="14" t="s">
        <v>68</v>
      </c>
    </row>
    <row r="6" spans="1:7">
      <c r="A6" s="90" t="s">
        <v>69</v>
      </c>
      <c r="B6" s="91"/>
      <c r="C6" s="91"/>
      <c r="D6" s="92"/>
      <c r="E6" s="93" t="s">
        <v>70</v>
      </c>
      <c r="F6" s="94"/>
    </row>
    <row r="7" spans="1:7">
      <c r="A7" s="19"/>
      <c r="B7" s="20"/>
      <c r="C7" s="20"/>
      <c r="D7" s="21"/>
      <c r="E7" s="23" t="s">
        <v>71</v>
      </c>
      <c r="F7" s="24" t="s">
        <v>72</v>
      </c>
    </row>
    <row r="8" spans="1:7" ht="18" customHeight="1">
      <c r="A8" s="25" t="s">
        <v>157</v>
      </c>
      <c r="B8" s="25"/>
      <c r="C8" s="25"/>
      <c r="D8" s="25"/>
      <c r="E8" s="47"/>
      <c r="F8" s="53"/>
    </row>
    <row r="9" spans="1:7" ht="18" customHeight="1">
      <c r="A9" s="25"/>
      <c r="B9" s="25"/>
      <c r="C9" s="25"/>
      <c r="D9" s="25"/>
      <c r="E9" s="47"/>
      <c r="F9" s="53"/>
    </row>
    <row r="10" spans="1:7" ht="18" customHeight="1">
      <c r="A10" s="25"/>
      <c r="B10" s="25"/>
      <c r="C10" s="25"/>
      <c r="D10" s="25"/>
      <c r="E10" s="47"/>
      <c r="F10" s="53"/>
    </row>
    <row r="11" spans="1:7" ht="18" customHeight="1">
      <c r="A11" s="25"/>
      <c r="B11" s="25"/>
      <c r="C11" s="25"/>
      <c r="D11" s="25"/>
      <c r="E11" s="47"/>
      <c r="F11" s="54"/>
    </row>
    <row r="12" spans="1:7" ht="18" customHeight="1">
      <c r="A12" s="25"/>
      <c r="B12" s="25"/>
      <c r="C12" s="25"/>
      <c r="D12" s="25"/>
      <c r="E12" s="47"/>
      <c r="F12" s="54"/>
    </row>
    <row r="13" spans="1:7" ht="18" customHeight="1">
      <c r="A13" s="25"/>
      <c r="B13" s="25"/>
      <c r="C13" s="25"/>
      <c r="D13" s="25"/>
      <c r="E13" s="47"/>
      <c r="F13" s="53"/>
    </row>
    <row r="14" spans="1:7" ht="18" customHeight="1">
      <c r="A14" s="25"/>
      <c r="B14" s="25"/>
      <c r="C14" s="25"/>
      <c r="D14" s="25"/>
      <c r="E14" s="47"/>
      <c r="F14" s="53"/>
    </row>
    <row r="15" spans="1:7" ht="18" customHeight="1">
      <c r="A15" s="25"/>
      <c r="B15" s="25"/>
      <c r="C15" s="25"/>
      <c r="D15" s="25"/>
      <c r="E15" s="47"/>
      <c r="F15" s="53"/>
    </row>
    <row r="16" spans="1:7" ht="18" customHeight="1">
      <c r="A16" s="25"/>
      <c r="B16" s="25"/>
      <c r="C16" s="25"/>
      <c r="D16" s="25"/>
      <c r="E16" s="47"/>
      <c r="F16" s="53"/>
    </row>
    <row r="17" spans="1:6" ht="18" customHeight="1">
      <c r="A17" s="25"/>
      <c r="B17" s="25"/>
      <c r="C17" s="25"/>
      <c r="D17" s="25"/>
      <c r="E17" s="47"/>
      <c r="F17" s="53"/>
    </row>
    <row r="18" spans="1:6" ht="18" customHeight="1">
      <c r="A18" s="25"/>
      <c r="B18" s="25"/>
      <c r="C18" s="25"/>
      <c r="D18" s="25"/>
      <c r="E18" s="47"/>
      <c r="F18" s="53"/>
    </row>
    <row r="19" spans="1:6" ht="18" customHeight="1">
      <c r="A19" s="25"/>
      <c r="B19" s="25"/>
      <c r="C19" s="25"/>
      <c r="D19" s="25"/>
      <c r="E19" s="47"/>
      <c r="F19" s="53"/>
    </row>
    <row r="20" spans="1:6" ht="18" customHeight="1">
      <c r="A20" s="25"/>
      <c r="B20" s="25"/>
      <c r="C20" s="25"/>
      <c r="D20" s="25"/>
      <c r="E20" s="47"/>
      <c r="F20" s="53"/>
    </row>
    <row r="21" spans="1:6" ht="18" customHeight="1">
      <c r="A21" s="25"/>
      <c r="B21" s="25"/>
      <c r="C21" s="25"/>
      <c r="D21" s="25"/>
      <c r="E21" s="47"/>
      <c r="F21" s="53"/>
    </row>
    <row r="22" spans="1:6" ht="18" customHeight="1">
      <c r="A22" s="25"/>
      <c r="B22" s="25"/>
      <c r="C22" s="25"/>
      <c r="D22" s="25"/>
      <c r="E22" s="49"/>
      <c r="F22" s="53"/>
    </row>
    <row r="23" spans="1:6" ht="18" customHeight="1">
      <c r="A23" s="25"/>
      <c r="B23" s="25"/>
      <c r="C23" s="25"/>
      <c r="D23" s="25"/>
      <c r="E23" s="47"/>
      <c r="F23" s="53"/>
    </row>
    <row r="24" spans="1:6" ht="18" customHeight="1">
      <c r="A24" s="25"/>
      <c r="B24" s="25"/>
      <c r="C24" s="25"/>
      <c r="D24" s="25"/>
      <c r="E24" s="50"/>
      <c r="F24" s="53"/>
    </row>
    <row r="25" spans="1:6" ht="18" customHeight="1">
      <c r="A25" s="25"/>
      <c r="B25" s="25"/>
      <c r="C25" s="25"/>
      <c r="D25" s="25"/>
      <c r="E25" s="50"/>
      <c r="F25" s="54"/>
    </row>
    <row r="26" spans="1:6" ht="18" customHeight="1">
      <c r="A26" s="25"/>
      <c r="B26" s="25"/>
      <c r="C26" s="25"/>
      <c r="D26" s="25"/>
      <c r="E26" s="50"/>
      <c r="F26" s="54"/>
    </row>
    <row r="27" spans="1:6" ht="18" customHeight="1">
      <c r="A27" s="25"/>
      <c r="B27" s="25"/>
      <c r="C27" s="25"/>
      <c r="D27" s="25"/>
      <c r="E27" s="47"/>
      <c r="F27" s="53"/>
    </row>
    <row r="28" spans="1:6" ht="18" customHeight="1">
      <c r="A28" s="25"/>
      <c r="B28" s="25"/>
      <c r="C28" s="25"/>
      <c r="D28" s="25"/>
      <c r="E28" s="47"/>
      <c r="F28" s="53"/>
    </row>
    <row r="29" spans="1:6" ht="18" customHeight="1">
      <c r="A29" s="25"/>
      <c r="B29" s="25"/>
      <c r="C29" s="25"/>
      <c r="D29" s="25"/>
      <c r="E29" s="47"/>
      <c r="F29" s="53"/>
    </row>
    <row r="30" spans="1:6" ht="18" customHeight="1">
      <c r="A30" s="25"/>
      <c r="B30" s="25"/>
      <c r="C30" s="25"/>
      <c r="D30" s="25"/>
      <c r="E30" s="47"/>
      <c r="F30" s="53"/>
    </row>
    <row r="31" spans="1:6" ht="18" customHeight="1">
      <c r="A31" s="25"/>
      <c r="B31" s="25"/>
      <c r="C31" s="25"/>
      <c r="D31" s="25"/>
      <c r="E31" s="47"/>
      <c r="F31" s="53"/>
    </row>
    <row r="32" spans="1:6" ht="18" customHeight="1">
      <c r="A32" s="25"/>
      <c r="B32" s="25"/>
      <c r="C32" s="25"/>
      <c r="D32" s="25"/>
      <c r="E32" s="47"/>
      <c r="F32" s="54"/>
    </row>
    <row r="33" spans="1:6" ht="18" customHeight="1">
      <c r="A33" s="25"/>
      <c r="B33" s="25"/>
      <c r="C33" s="25"/>
      <c r="D33" s="25"/>
      <c r="E33" s="47"/>
      <c r="F33" s="54"/>
    </row>
    <row r="34" spans="1:6" ht="18" customHeight="1">
      <c r="A34" s="25"/>
      <c r="B34" s="25"/>
      <c r="C34" s="25"/>
      <c r="D34" s="25"/>
      <c r="E34" s="47"/>
      <c r="F34" s="53"/>
    </row>
    <row r="35" spans="1:6" ht="18" customHeight="1">
      <c r="A35" s="25"/>
      <c r="B35" s="25"/>
      <c r="C35" s="25"/>
      <c r="D35" s="25"/>
      <c r="E35" s="47"/>
      <c r="F35" s="53"/>
    </row>
    <row r="36" spans="1:6" ht="18" customHeight="1">
      <c r="A36" s="25"/>
      <c r="B36" s="25"/>
      <c r="C36" s="25"/>
      <c r="D36" s="25"/>
      <c r="E36" s="47"/>
      <c r="F36" s="53"/>
    </row>
    <row r="37" spans="1:6" ht="18" customHeight="1">
      <c r="A37" s="25"/>
      <c r="B37" s="25"/>
      <c r="C37" s="25"/>
      <c r="D37" s="25"/>
      <c r="E37" s="47"/>
      <c r="F37" s="53"/>
    </row>
    <row r="38" spans="1:6" ht="18" customHeight="1">
      <c r="A38" s="25"/>
      <c r="B38" s="25"/>
      <c r="C38" s="25"/>
      <c r="D38" s="25"/>
      <c r="E38" s="47"/>
      <c r="F38" s="53"/>
    </row>
    <row r="39" spans="1:6" ht="18" customHeight="1"/>
  </sheetData>
  <mergeCells count="3">
    <mergeCell ref="A2:E2"/>
    <mergeCell ref="A6:D6"/>
    <mergeCell ref="E6:F6"/>
  </mergeCells>
  <phoneticPr fontId="1"/>
  <conditionalFormatting sqref="F4">
    <cfRule type="containsBlanks" dxfId="10" priority="1">
      <formula>LEN(TRIM(F4))=0</formula>
    </cfRule>
  </conditionalFormatting>
  <dataValidations count="1">
    <dataValidation showInputMessage="1" showErrorMessage="1" sqref="E4:F4" xr:uid="{DFFD7975-DF51-4DD9-A4E8-03B20801CDB4}"/>
  </dataValidations>
  <printOptions horizontalCentered="1"/>
  <pageMargins left="0.70866141732283472" right="0.59055118110236227" top="0.74803149606299213" bottom="0.74803149606299213" header="0.31496062992125984" footer="0.31496062992125984"/>
  <pageSetup paperSize="9" orientation="portrait" horizontalDpi="4294967292"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8BA9C-22B7-40B5-B89F-7A311732F4B4}">
  <sheetPr>
    <pageSetUpPr fitToPage="1"/>
  </sheetPr>
  <dimension ref="A1:E48"/>
  <sheetViews>
    <sheetView showGridLines="0" view="pageBreakPreview" zoomScale="115" zoomScaleNormal="45" zoomScaleSheetLayoutView="115" workbookViewId="0">
      <selection activeCell="A6" sqref="A6"/>
    </sheetView>
  </sheetViews>
  <sheetFormatPr defaultColWidth="9" defaultRowHeight="14"/>
  <cols>
    <col min="1" max="1" width="4.58203125" style="1" customWidth="1"/>
    <col min="2" max="2" width="27.25" style="31" customWidth="1"/>
    <col min="3" max="3" width="81.33203125" style="1" customWidth="1"/>
    <col min="4" max="4" width="35.33203125" style="1" customWidth="1"/>
    <col min="5" max="16384" width="9" style="1"/>
  </cols>
  <sheetData>
    <row r="1" spans="1:5">
      <c r="A1" s="5" t="s">
        <v>17</v>
      </c>
      <c r="B1" s="28"/>
      <c r="C1" s="5"/>
    </row>
    <row r="2" spans="1:5" ht="16.5">
      <c r="A2" s="5"/>
      <c r="B2" s="2" t="s">
        <v>154</v>
      </c>
      <c r="C2" s="2"/>
    </row>
    <row r="3" spans="1:5">
      <c r="A3" s="5"/>
      <c r="B3" s="28"/>
      <c r="C3" s="5"/>
    </row>
    <row r="4" spans="1:5">
      <c r="A4" s="3" t="s">
        <v>18</v>
      </c>
      <c r="B4" s="28"/>
      <c r="C4" s="5"/>
    </row>
    <row r="5" spans="1:5" ht="14.5" thickBot="1">
      <c r="A5" s="5"/>
      <c r="B5" s="28"/>
      <c r="C5" s="5"/>
    </row>
    <row r="6" spans="1:5" ht="30" customHeight="1">
      <c r="A6" s="5"/>
      <c r="B6" s="69" t="s">
        <v>19</v>
      </c>
      <c r="C6" s="59" t="s">
        <v>73</v>
      </c>
    </row>
    <row r="7" spans="1:5" ht="30" customHeight="1">
      <c r="A7" s="5"/>
      <c r="B7" s="70" t="s">
        <v>20</v>
      </c>
      <c r="C7" s="77" t="s">
        <v>74</v>
      </c>
      <c r="D7"/>
      <c r="E7"/>
    </row>
    <row r="8" spans="1:5" ht="30" customHeight="1">
      <c r="A8" s="5"/>
      <c r="B8" s="70" t="s">
        <v>21</v>
      </c>
      <c r="C8" s="77" t="s">
        <v>75</v>
      </c>
      <c r="D8"/>
      <c r="E8"/>
    </row>
    <row r="9" spans="1:5" ht="30" customHeight="1">
      <c r="A9" s="5"/>
      <c r="B9" s="70" t="s">
        <v>22</v>
      </c>
      <c r="C9" s="77" t="s">
        <v>74</v>
      </c>
      <c r="D9"/>
      <c r="E9"/>
    </row>
    <row r="10" spans="1:5" ht="30" customHeight="1">
      <c r="A10" s="5"/>
      <c r="B10" s="70" t="s">
        <v>23</v>
      </c>
      <c r="C10" s="78" t="s">
        <v>76</v>
      </c>
      <c r="D10" s="46"/>
      <c r="E10" s="46"/>
    </row>
    <row r="11" spans="1:5" ht="30" customHeight="1">
      <c r="A11" s="5"/>
      <c r="B11" s="70" t="s">
        <v>77</v>
      </c>
      <c r="C11" s="61" t="s">
        <v>78</v>
      </c>
    </row>
    <row r="12" spans="1:5" ht="30" customHeight="1">
      <c r="A12" s="5"/>
      <c r="B12" s="70" t="s">
        <v>79</v>
      </c>
      <c r="C12" s="61" t="s">
        <v>80</v>
      </c>
    </row>
    <row r="13" spans="1:5" ht="30" customHeight="1">
      <c r="A13" s="5"/>
      <c r="B13" s="70" t="s">
        <v>26</v>
      </c>
      <c r="C13" s="62" t="s">
        <v>81</v>
      </c>
      <c r="D13" s="5"/>
    </row>
    <row r="14" spans="1:5" ht="30" customHeight="1">
      <c r="A14" s="5"/>
      <c r="B14" s="70" t="s">
        <v>27</v>
      </c>
      <c r="C14" s="62" t="s">
        <v>82</v>
      </c>
      <c r="D14" s="5"/>
    </row>
    <row r="15" spans="1:5" ht="30" customHeight="1">
      <c r="A15" s="5"/>
      <c r="B15" s="70" t="s">
        <v>28</v>
      </c>
      <c r="C15" s="62">
        <v>1</v>
      </c>
    </row>
    <row r="16" spans="1:5" ht="30" customHeight="1">
      <c r="A16" s="5"/>
      <c r="B16" s="70" t="s">
        <v>29</v>
      </c>
      <c r="C16" s="62" t="s">
        <v>83</v>
      </c>
      <c r="D16" s="6"/>
    </row>
    <row r="17" spans="1:4" ht="30" customHeight="1">
      <c r="A17" s="5"/>
      <c r="B17" s="71" t="s">
        <v>184</v>
      </c>
      <c r="C17" s="63" t="s">
        <v>188</v>
      </c>
      <c r="D17" s="4"/>
    </row>
    <row r="18" spans="1:4" ht="30" customHeight="1">
      <c r="A18" s="5"/>
      <c r="B18" s="71" t="s">
        <v>185</v>
      </c>
      <c r="C18" s="63" t="s">
        <v>189</v>
      </c>
      <c r="D18" s="5"/>
    </row>
    <row r="19" spans="1:4" ht="60.65" customHeight="1">
      <c r="A19" s="5"/>
      <c r="B19" s="72" t="s">
        <v>186</v>
      </c>
      <c r="C19" s="79" t="s">
        <v>190</v>
      </c>
      <c r="D19" s="5"/>
    </row>
    <row r="20" spans="1:4" ht="30" customHeight="1">
      <c r="A20" s="5"/>
      <c r="B20" s="71" t="s">
        <v>183</v>
      </c>
      <c r="C20" s="79" t="s">
        <v>191</v>
      </c>
      <c r="D20" s="5"/>
    </row>
    <row r="21" spans="1:4" ht="30" customHeight="1">
      <c r="A21" s="5"/>
      <c r="B21" s="70" t="s">
        <v>30</v>
      </c>
      <c r="C21" s="77" t="s">
        <v>84</v>
      </c>
      <c r="D21"/>
    </row>
    <row r="22" spans="1:4" ht="30" customHeight="1">
      <c r="A22" s="5"/>
      <c r="B22" s="73" t="s">
        <v>31</v>
      </c>
      <c r="C22" s="60" t="s">
        <v>85</v>
      </c>
    </row>
    <row r="23" spans="1:4" ht="156" customHeight="1">
      <c r="A23" s="5"/>
      <c r="B23" s="70" t="s">
        <v>32</v>
      </c>
      <c r="C23" s="65" t="s">
        <v>86</v>
      </c>
    </row>
    <row r="24" spans="1:4" ht="145" customHeight="1">
      <c r="A24" s="5"/>
      <c r="B24" s="70" t="s">
        <v>33</v>
      </c>
      <c r="C24" s="65" t="s">
        <v>87</v>
      </c>
    </row>
    <row r="25" spans="1:4" ht="65.5" customHeight="1">
      <c r="A25" s="5"/>
      <c r="B25" s="70" t="s">
        <v>34</v>
      </c>
      <c r="C25" s="65" t="s">
        <v>88</v>
      </c>
    </row>
    <row r="26" spans="1:4" ht="59.5" customHeight="1">
      <c r="A26" s="5"/>
      <c r="B26" s="70" t="s">
        <v>35</v>
      </c>
      <c r="C26" s="65" t="s">
        <v>89</v>
      </c>
    </row>
    <row r="27" spans="1:4" ht="74.150000000000006" customHeight="1">
      <c r="A27" s="5"/>
      <c r="B27" s="70" t="s">
        <v>36</v>
      </c>
      <c r="C27" s="65" t="s">
        <v>90</v>
      </c>
    </row>
    <row r="28" spans="1:4" ht="93" customHeight="1">
      <c r="A28" s="5"/>
      <c r="B28" s="70" t="s">
        <v>37</v>
      </c>
      <c r="C28" s="65" t="s">
        <v>91</v>
      </c>
    </row>
    <row r="29" spans="1:4" ht="93" customHeight="1">
      <c r="A29" s="5"/>
      <c r="B29" s="70" t="s">
        <v>38</v>
      </c>
      <c r="C29" s="65" t="s">
        <v>92</v>
      </c>
    </row>
    <row r="30" spans="1:4" ht="60" customHeight="1">
      <c r="A30" s="5"/>
      <c r="B30" s="70" t="s">
        <v>39</v>
      </c>
      <c r="C30" s="65" t="s">
        <v>93</v>
      </c>
    </row>
    <row r="31" spans="1:4" ht="30" customHeight="1">
      <c r="A31" s="5"/>
      <c r="B31" s="70" t="s">
        <v>40</v>
      </c>
      <c r="C31" s="65" t="s">
        <v>94</v>
      </c>
    </row>
    <row r="32" spans="1:4" ht="50.5" customHeight="1">
      <c r="A32" s="5"/>
      <c r="B32" s="74" t="s">
        <v>41</v>
      </c>
      <c r="C32" s="80" t="s">
        <v>95</v>
      </c>
    </row>
    <row r="33" spans="1:4" ht="30" customHeight="1">
      <c r="A33" s="5"/>
      <c r="B33" s="70" t="s">
        <v>42</v>
      </c>
      <c r="C33" s="60" t="s">
        <v>192</v>
      </c>
      <c r="D33" s="7"/>
    </row>
    <row r="34" spans="1:4" ht="61.5" customHeight="1">
      <c r="A34" s="5"/>
      <c r="B34" s="70" t="s">
        <v>43</v>
      </c>
      <c r="C34" s="81" t="s">
        <v>96</v>
      </c>
    </row>
    <row r="35" spans="1:4" ht="47.5" customHeight="1">
      <c r="A35" s="5"/>
      <c r="B35" s="75" t="s">
        <v>44</v>
      </c>
      <c r="C35" s="60" t="s">
        <v>97</v>
      </c>
    </row>
    <row r="36" spans="1:4" ht="30" customHeight="1">
      <c r="A36" s="5"/>
      <c r="B36" s="70" t="s">
        <v>45</v>
      </c>
      <c r="C36" s="60" t="s">
        <v>98</v>
      </c>
      <c r="D36" s="6"/>
    </row>
    <row r="37" spans="1:4" ht="30" customHeight="1">
      <c r="A37" s="5"/>
      <c r="B37" s="70" t="s">
        <v>46</v>
      </c>
      <c r="C37" s="60" t="s">
        <v>99</v>
      </c>
    </row>
    <row r="38" spans="1:4" ht="30" customHeight="1">
      <c r="A38" s="5"/>
      <c r="B38" s="70" t="s">
        <v>47</v>
      </c>
      <c r="C38" s="82" t="s">
        <v>100</v>
      </c>
    </row>
    <row r="39" spans="1:4" ht="40.5" customHeight="1">
      <c r="A39" s="5"/>
      <c r="B39" s="70" t="s">
        <v>48</v>
      </c>
      <c r="C39" s="82" t="s">
        <v>101</v>
      </c>
    </row>
    <row r="40" spans="1:4" ht="50.15" customHeight="1">
      <c r="A40" s="5"/>
      <c r="B40" s="70" t="s">
        <v>49</v>
      </c>
      <c r="C40" s="82" t="s">
        <v>101</v>
      </c>
    </row>
    <row r="41" spans="1:4" ht="75.75" customHeight="1" thickBot="1">
      <c r="A41" s="5"/>
      <c r="B41" s="76" t="s">
        <v>50</v>
      </c>
      <c r="C41" s="83" t="s">
        <v>102</v>
      </c>
    </row>
    <row r="42" spans="1:4">
      <c r="A42" s="5"/>
      <c r="B42" s="29"/>
      <c r="C42" s="5"/>
    </row>
    <row r="43" spans="1:4">
      <c r="A43" s="3" t="s">
        <v>51</v>
      </c>
      <c r="B43" s="28"/>
      <c r="C43" s="5"/>
    </row>
    <row r="44" spans="1:4" ht="14.5" thickBot="1">
      <c r="A44" s="3"/>
      <c r="B44" s="28"/>
      <c r="C44" s="5"/>
    </row>
    <row r="45" spans="1:4" ht="43.5" customHeight="1" thickBot="1">
      <c r="A45" s="5"/>
      <c r="B45" s="30" t="s">
        <v>52</v>
      </c>
      <c r="C45" s="8"/>
    </row>
    <row r="47" spans="1:4">
      <c r="B47" s="28"/>
    </row>
    <row r="48" spans="1:4">
      <c r="B48" s="28"/>
    </row>
  </sheetData>
  <sheetProtection formatCells="0" formatColumns="0" formatRows="0" insertColumns="0" insertRows="0" insertHyperlinks="0" deleteColumns="0" deleteRows="0" sort="0" autoFilter="0" pivotTables="0"/>
  <autoFilter ref="B6:C41" xr:uid="{9118BA9C-22B7-40B5-B89F-7A311732F4B4}"/>
  <phoneticPr fontId="1"/>
  <conditionalFormatting sqref="C6:C16 C21:C41">
    <cfRule type="containsBlanks" dxfId="9" priority="11">
      <formula>LEN(TRIM(C6))=0</formula>
    </cfRule>
  </conditionalFormatting>
  <conditionalFormatting sqref="C19">
    <cfRule type="containsBlanks" dxfId="8" priority="10">
      <formula>LEN(TRIM(C19))=0</formula>
    </cfRule>
  </conditionalFormatting>
  <conditionalFormatting sqref="C19">
    <cfRule type="expression" dxfId="7" priority="7">
      <formula>#REF!=""</formula>
    </cfRule>
    <cfRule type="expression" priority="8">
      <formula>C19=""</formula>
    </cfRule>
    <cfRule type="containsText" dxfId="6" priority="9" operator="containsText" text="記載">
      <formula>NOT(ISERROR(SEARCH("記載",C19)))</formula>
    </cfRule>
  </conditionalFormatting>
  <conditionalFormatting sqref="C17">
    <cfRule type="containsBlanks" dxfId="5" priority="6">
      <formula>LEN(TRIM(C17))=0</formula>
    </cfRule>
  </conditionalFormatting>
  <conditionalFormatting sqref="C18">
    <cfRule type="containsBlanks" dxfId="4" priority="5">
      <formula>LEN(TRIM(C18))=0</formula>
    </cfRule>
  </conditionalFormatting>
  <conditionalFormatting sqref="C20">
    <cfRule type="containsBlanks" dxfId="3" priority="4">
      <formula>LEN(TRIM(C20))=0</formula>
    </cfRule>
  </conditionalFormatting>
  <conditionalFormatting sqref="C20">
    <cfRule type="expression" dxfId="2" priority="1">
      <formula>#REF!=""</formula>
    </cfRule>
    <cfRule type="expression" priority="2">
      <formula>C20=""</formula>
    </cfRule>
    <cfRule type="containsText" dxfId="1" priority="3" operator="containsText" text="記載">
      <formula>NOT(ISERROR(SEARCH("記載",C20)))</formula>
    </cfRule>
  </conditionalFormatting>
  <dataValidations count="4">
    <dataValidation type="list" allowBlank="1" showInputMessage="1" showErrorMessage="1" sqref="C45" xr:uid="{B34025DB-7703-4F53-9F1C-6C506BD74261}">
      <formula1>"北海道(札幌),北海道(帯広),東北,横浜,北陸,中部,関西,中国,四国,九州,沖縄"</formula1>
    </dataValidation>
    <dataValidation showInputMessage="1" showErrorMessage="1" sqref="C6" xr:uid="{A35D5173-BFC4-40B1-8107-0E3CE3E54BAC}"/>
    <dataValidation type="list" allowBlank="1" showInputMessage="1" showErrorMessage="1" sqref="C32 C16" xr:uid="{68F9FD79-8114-4037-85B9-BCBF2520818C}">
      <formula1>#REF!</formula1>
    </dataValidation>
    <dataValidation type="list" allowBlank="1" showInputMessage="1" showErrorMessage="1" sqref="C17:C18" xr:uid="{A7925925-E2DF-422C-9F43-052A8C9575A9}">
      <formula1>"2026年5月13日（水）, 2026年7月15日（水）,2026年10月7日（水）,2026年11月11日（水）,2027年1月20日（水）"</formula1>
    </dataValidation>
  </dataValidations>
  <hyperlinks>
    <hyperlink ref="C10" r:id="rId1" xr:uid="{331E9A5E-B867-4F18-A42B-222A4260BA21}"/>
    <hyperlink ref="B32" r:id="rId2" display="日本語能力（選択）_x000a_＊日本語能力試験認定の目訳参照" xr:uid="{B5EFA5FE-84BF-4846-AA94-EBE3CEB363CC}"/>
  </hyperlinks>
  <pageMargins left="0.70866141732283472" right="0.70866141732283472" top="0.74803149606299213" bottom="0.74803149606299213" header="0.31496062992125984" footer="0.31496062992125984"/>
  <pageSetup paperSize="9" scale="39" orientation="portrait" r:id="rId3"/>
  <rowBreaks count="2" manualBreakCount="2">
    <brk id="23" max="2" man="1"/>
    <brk id="41" max="2" man="1"/>
  </rowBreaks>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778FA-BBFD-4EDF-BF07-70CB6CE94C6B}">
  <dimension ref="A1:G40"/>
  <sheetViews>
    <sheetView topLeftCell="A17" workbookViewId="0">
      <selection activeCell="F33" sqref="F33"/>
    </sheetView>
  </sheetViews>
  <sheetFormatPr defaultColWidth="9" defaultRowHeight="15"/>
  <cols>
    <col min="1" max="1" width="7.75" style="15" customWidth="1"/>
    <col min="2" max="4" width="4.58203125" style="15" customWidth="1"/>
    <col min="5" max="5" width="29.33203125" style="15" customWidth="1"/>
    <col min="6" max="6" width="30.08203125" style="14" customWidth="1"/>
    <col min="7" max="16384" width="9" style="14"/>
  </cols>
  <sheetData>
    <row r="1" spans="1:7">
      <c r="A1" s="17"/>
      <c r="B1" s="16"/>
      <c r="C1" s="16"/>
      <c r="D1" s="16"/>
      <c r="E1" s="16"/>
    </row>
    <row r="2" spans="1:7" ht="16.5">
      <c r="A2" s="89" t="s">
        <v>103</v>
      </c>
      <c r="B2" s="89"/>
      <c r="C2" s="89"/>
      <c r="D2" s="89"/>
      <c r="E2" s="89"/>
    </row>
    <row r="3" spans="1:7">
      <c r="A3" s="16"/>
      <c r="B3" s="16"/>
      <c r="C3" s="16"/>
      <c r="D3" s="16"/>
      <c r="E3" s="16"/>
    </row>
    <row r="4" spans="1:7">
      <c r="A4" s="17" t="s">
        <v>156</v>
      </c>
      <c r="B4" s="16"/>
      <c r="C4" s="16"/>
      <c r="D4" s="16"/>
      <c r="E4" s="32"/>
      <c r="F4" s="32" t="s">
        <v>104</v>
      </c>
    </row>
    <row r="5" spans="1:7">
      <c r="A5" s="16"/>
      <c r="B5" s="16"/>
      <c r="C5" s="16"/>
      <c r="D5" s="16"/>
      <c r="E5" s="16"/>
      <c r="G5" s="14" t="s">
        <v>68</v>
      </c>
    </row>
    <row r="6" spans="1:7">
      <c r="A6" s="90" t="s">
        <v>69</v>
      </c>
      <c r="B6" s="91"/>
      <c r="C6" s="91"/>
      <c r="D6" s="92"/>
      <c r="E6" s="93" t="s">
        <v>70</v>
      </c>
      <c r="F6" s="94"/>
    </row>
    <row r="7" spans="1:7">
      <c r="A7" s="19"/>
      <c r="B7" s="20"/>
      <c r="C7" s="20"/>
      <c r="D7" s="21"/>
      <c r="E7" s="23" t="s">
        <v>71</v>
      </c>
      <c r="F7" s="24" t="s">
        <v>72</v>
      </c>
    </row>
    <row r="8" spans="1:7" ht="18" customHeight="1">
      <c r="A8" s="25" t="s">
        <v>157</v>
      </c>
      <c r="B8" s="25" t="s">
        <v>105</v>
      </c>
      <c r="C8" s="25" t="s">
        <v>158</v>
      </c>
      <c r="D8" s="25" t="s">
        <v>159</v>
      </c>
      <c r="E8" s="95" t="s">
        <v>106</v>
      </c>
      <c r="F8" s="96"/>
    </row>
    <row r="9" spans="1:7" ht="18" customHeight="1">
      <c r="A9" s="25"/>
      <c r="B9" s="25"/>
      <c r="C9" s="25" t="s">
        <v>160</v>
      </c>
      <c r="D9" s="25" t="s">
        <v>180</v>
      </c>
      <c r="E9" s="47" t="s">
        <v>107</v>
      </c>
      <c r="F9" s="48" t="s">
        <v>108</v>
      </c>
    </row>
    <row r="10" spans="1:7" ht="18" customHeight="1">
      <c r="A10" s="25"/>
      <c r="B10" s="25"/>
      <c r="C10" s="25" t="s">
        <v>110</v>
      </c>
      <c r="D10" s="25" t="s">
        <v>112</v>
      </c>
      <c r="E10" s="48" t="s">
        <v>108</v>
      </c>
      <c r="F10" s="48" t="s">
        <v>108</v>
      </c>
    </row>
    <row r="11" spans="1:7" ht="18" customHeight="1">
      <c r="A11" s="25"/>
      <c r="B11" s="25"/>
      <c r="C11" s="25" t="s">
        <v>161</v>
      </c>
      <c r="D11" s="25" t="s">
        <v>116</v>
      </c>
      <c r="E11" s="48"/>
      <c r="F11" s="48"/>
    </row>
    <row r="12" spans="1:7" ht="18" customHeight="1">
      <c r="A12" s="25"/>
      <c r="B12" s="25"/>
      <c r="C12" s="25" t="s">
        <v>115</v>
      </c>
      <c r="D12" s="25" t="s">
        <v>117</v>
      </c>
      <c r="E12" s="48"/>
      <c r="F12" s="48"/>
    </row>
    <row r="13" spans="1:7" ht="18" customHeight="1">
      <c r="A13" s="25"/>
      <c r="B13" s="25"/>
      <c r="C13" s="25" t="s">
        <v>162</v>
      </c>
      <c r="D13" s="25" t="s">
        <v>119</v>
      </c>
      <c r="E13" s="48" t="s">
        <v>108</v>
      </c>
      <c r="F13" s="48" t="s">
        <v>108</v>
      </c>
    </row>
    <row r="14" spans="1:7" ht="18" customHeight="1">
      <c r="A14" s="25"/>
      <c r="B14" s="25"/>
      <c r="C14" s="25" t="s">
        <v>118</v>
      </c>
      <c r="D14" s="25" t="s">
        <v>121</v>
      </c>
      <c r="E14" s="48" t="s">
        <v>108</v>
      </c>
      <c r="F14" s="48" t="s">
        <v>108</v>
      </c>
    </row>
    <row r="15" spans="1:7" ht="18" customHeight="1">
      <c r="A15" s="25"/>
      <c r="B15" s="25"/>
      <c r="C15" s="25" t="s">
        <v>163</v>
      </c>
      <c r="D15" s="25" t="s">
        <v>109</v>
      </c>
      <c r="E15" s="48" t="s">
        <v>108</v>
      </c>
      <c r="F15" s="48" t="s">
        <v>108</v>
      </c>
    </row>
    <row r="16" spans="1:7" ht="18" customHeight="1">
      <c r="A16" s="25"/>
      <c r="B16" s="25"/>
      <c r="C16" s="25" t="s">
        <v>123</v>
      </c>
      <c r="D16" s="25" t="s">
        <v>111</v>
      </c>
      <c r="E16" s="47" t="s">
        <v>113</v>
      </c>
      <c r="F16" s="48" t="s">
        <v>114</v>
      </c>
    </row>
    <row r="17" spans="1:6" ht="18" customHeight="1">
      <c r="A17" s="25"/>
      <c r="B17" s="25"/>
      <c r="C17" s="25" t="s">
        <v>164</v>
      </c>
      <c r="D17" s="25" t="s">
        <v>112</v>
      </c>
      <c r="E17" s="47" t="s">
        <v>120</v>
      </c>
      <c r="F17" s="48" t="s">
        <v>122</v>
      </c>
    </row>
    <row r="18" spans="1:6" ht="18" customHeight="1">
      <c r="A18" s="25"/>
      <c r="B18" s="25"/>
      <c r="C18" s="25" t="s">
        <v>128</v>
      </c>
      <c r="D18" s="25" t="s">
        <v>116</v>
      </c>
      <c r="E18" s="47"/>
      <c r="F18" s="48"/>
    </row>
    <row r="19" spans="1:6" ht="18" customHeight="1">
      <c r="A19" s="25"/>
      <c r="B19" s="25"/>
      <c r="C19" s="25" t="s">
        <v>165</v>
      </c>
      <c r="D19" s="25" t="s">
        <v>117</v>
      </c>
      <c r="E19" s="48"/>
      <c r="F19" s="48"/>
    </row>
    <row r="20" spans="1:6" ht="18" customHeight="1">
      <c r="A20" s="25"/>
      <c r="B20" s="25"/>
      <c r="C20" s="25" t="s">
        <v>131</v>
      </c>
      <c r="D20" s="25" t="s">
        <v>119</v>
      </c>
      <c r="E20" s="47" t="s">
        <v>124</v>
      </c>
      <c r="F20" s="48" t="s">
        <v>125</v>
      </c>
    </row>
    <row r="21" spans="1:6" ht="18" customHeight="1">
      <c r="A21" s="25"/>
      <c r="B21" s="25"/>
      <c r="C21" s="25" t="s">
        <v>166</v>
      </c>
      <c r="D21" s="25" t="s">
        <v>121</v>
      </c>
      <c r="E21" s="48" t="s">
        <v>126</v>
      </c>
      <c r="F21" s="48" t="s">
        <v>127</v>
      </c>
    </row>
    <row r="22" spans="1:6" ht="18" customHeight="1">
      <c r="A22" s="25"/>
      <c r="B22" s="25"/>
      <c r="C22" s="25" t="s">
        <v>134</v>
      </c>
      <c r="D22" s="25" t="s">
        <v>109</v>
      </c>
      <c r="E22" s="48" t="s">
        <v>129</v>
      </c>
      <c r="F22" s="48" t="s">
        <v>130</v>
      </c>
    </row>
    <row r="23" spans="1:6" ht="18" customHeight="1">
      <c r="A23" s="25"/>
      <c r="B23" s="25"/>
      <c r="C23" s="25" t="s">
        <v>167</v>
      </c>
      <c r="D23" s="25" t="s">
        <v>111</v>
      </c>
      <c r="E23" s="48" t="s">
        <v>132</v>
      </c>
      <c r="F23" s="48" t="s">
        <v>133</v>
      </c>
    </row>
    <row r="24" spans="1:6" ht="18" customHeight="1">
      <c r="A24" s="25"/>
      <c r="B24" s="25"/>
      <c r="C24" s="25" t="s">
        <v>136</v>
      </c>
      <c r="D24" s="25" t="s">
        <v>112</v>
      </c>
      <c r="E24" s="48" t="s">
        <v>132</v>
      </c>
      <c r="F24" s="48" t="s">
        <v>138</v>
      </c>
    </row>
    <row r="25" spans="1:6" ht="18" customHeight="1">
      <c r="A25" s="25"/>
      <c r="B25" s="25"/>
      <c r="C25" s="25" t="s">
        <v>168</v>
      </c>
      <c r="D25" s="25" t="s">
        <v>116</v>
      </c>
      <c r="E25" s="48"/>
      <c r="F25" s="48"/>
    </row>
    <row r="26" spans="1:6" ht="18" customHeight="1">
      <c r="A26" s="25"/>
      <c r="B26" s="25"/>
      <c r="C26" s="25" t="s">
        <v>139</v>
      </c>
      <c r="D26" s="25" t="s">
        <v>117</v>
      </c>
      <c r="E26" s="48"/>
      <c r="F26" s="48"/>
    </row>
    <row r="27" spans="1:6" ht="18" customHeight="1">
      <c r="A27" s="25"/>
      <c r="B27" s="25" t="s">
        <v>140</v>
      </c>
      <c r="C27" s="25" t="s">
        <v>169</v>
      </c>
      <c r="D27" s="25" t="s">
        <v>119</v>
      </c>
      <c r="E27" s="47" t="s">
        <v>137</v>
      </c>
      <c r="F27" s="48" t="s">
        <v>138</v>
      </c>
    </row>
    <row r="28" spans="1:6" ht="18" customHeight="1">
      <c r="A28" s="25"/>
      <c r="B28" s="25"/>
      <c r="C28" s="25" t="s">
        <v>170</v>
      </c>
      <c r="D28" s="25" t="s">
        <v>121</v>
      </c>
      <c r="E28" s="48" t="s">
        <v>132</v>
      </c>
      <c r="F28" s="48" t="s">
        <v>135</v>
      </c>
    </row>
    <row r="29" spans="1:6" ht="18" customHeight="1">
      <c r="A29" s="25"/>
      <c r="B29" s="25"/>
      <c r="C29" s="25" t="s">
        <v>171</v>
      </c>
      <c r="D29" s="25" t="s">
        <v>109</v>
      </c>
      <c r="E29" s="48" t="s">
        <v>132</v>
      </c>
      <c r="F29" s="48" t="s">
        <v>132</v>
      </c>
    </row>
    <row r="30" spans="1:6" ht="18" customHeight="1">
      <c r="A30" s="25"/>
      <c r="B30" s="25"/>
      <c r="C30" s="25" t="s">
        <v>172</v>
      </c>
      <c r="D30" s="25" t="s">
        <v>111</v>
      </c>
      <c r="E30" s="47" t="s">
        <v>141</v>
      </c>
      <c r="F30" s="48" t="s">
        <v>133</v>
      </c>
    </row>
    <row r="31" spans="1:6" ht="18" customHeight="1">
      <c r="A31" s="25"/>
      <c r="B31" s="25"/>
      <c r="C31" s="25" t="s">
        <v>173</v>
      </c>
      <c r="D31" s="25" t="s">
        <v>112</v>
      </c>
      <c r="E31" s="47" t="s">
        <v>142</v>
      </c>
      <c r="F31" s="48" t="s">
        <v>138</v>
      </c>
    </row>
    <row r="32" spans="1:6" ht="18" customHeight="1">
      <c r="A32" s="25"/>
      <c r="B32" s="25"/>
      <c r="C32" s="25" t="s">
        <v>174</v>
      </c>
      <c r="D32" s="25" t="s">
        <v>116</v>
      </c>
      <c r="E32" s="49"/>
      <c r="F32" s="51"/>
    </row>
    <row r="33" spans="1:6" ht="18" customHeight="1">
      <c r="A33" s="25"/>
      <c r="B33" s="25"/>
      <c r="C33" s="25" t="s">
        <v>175</v>
      </c>
      <c r="D33" s="25" t="s">
        <v>117</v>
      </c>
      <c r="E33" s="48"/>
      <c r="F33" s="52"/>
    </row>
    <row r="34" spans="1:6" ht="18" customHeight="1">
      <c r="A34" s="25"/>
      <c r="B34" s="25"/>
      <c r="C34" s="25" t="s">
        <v>176</v>
      </c>
      <c r="D34" s="25" t="s">
        <v>119</v>
      </c>
      <c r="E34" s="49" t="s">
        <v>143</v>
      </c>
      <c r="F34" s="51" t="s">
        <v>144</v>
      </c>
    </row>
    <row r="35" spans="1:6" ht="18" customHeight="1">
      <c r="A35" s="25"/>
      <c r="B35" s="25"/>
      <c r="C35" s="25" t="s">
        <v>177</v>
      </c>
      <c r="D35" s="25" t="s">
        <v>121</v>
      </c>
      <c r="E35" s="48" t="s">
        <v>132</v>
      </c>
      <c r="F35" s="52" t="s">
        <v>145</v>
      </c>
    </row>
    <row r="36" spans="1:6" ht="18" customHeight="1">
      <c r="A36" s="25"/>
      <c r="B36" s="25"/>
      <c r="C36" s="25"/>
      <c r="D36" s="25"/>
      <c r="E36" s="57"/>
      <c r="F36" s="58"/>
    </row>
    <row r="37" spans="1:6" ht="18" customHeight="1">
      <c r="A37" s="25"/>
      <c r="B37" s="25"/>
      <c r="C37" s="25"/>
      <c r="D37" s="25"/>
      <c r="E37" s="57"/>
      <c r="F37" s="58"/>
    </row>
    <row r="38" spans="1:6" ht="18" customHeight="1">
      <c r="A38" s="25"/>
      <c r="B38" s="25" t="s">
        <v>181</v>
      </c>
      <c r="C38" s="25" t="s">
        <v>177</v>
      </c>
      <c r="D38" s="25" t="s">
        <v>182</v>
      </c>
      <c r="E38" s="97" t="s">
        <v>146</v>
      </c>
      <c r="F38" s="98"/>
    </row>
    <row r="39" spans="1:6" ht="18" customHeight="1">
      <c r="A39" s="25"/>
      <c r="B39" s="25"/>
      <c r="C39" s="25" t="s">
        <v>178</v>
      </c>
      <c r="D39" s="25" t="s">
        <v>111</v>
      </c>
      <c r="E39" s="47" t="s">
        <v>147</v>
      </c>
      <c r="F39" s="48" t="s">
        <v>148</v>
      </c>
    </row>
    <row r="40" spans="1:6" ht="18" customHeight="1">
      <c r="A40" s="25"/>
      <c r="B40" s="25"/>
      <c r="C40" s="25" t="s">
        <v>179</v>
      </c>
      <c r="D40" s="25" t="s">
        <v>112</v>
      </c>
      <c r="E40" s="95" t="s">
        <v>149</v>
      </c>
      <c r="F40" s="96"/>
    </row>
  </sheetData>
  <mergeCells count="6">
    <mergeCell ref="E40:F40"/>
    <mergeCell ref="A2:E2"/>
    <mergeCell ref="A6:D6"/>
    <mergeCell ref="E6:F6"/>
    <mergeCell ref="E8:F8"/>
    <mergeCell ref="E38:F38"/>
  </mergeCells>
  <phoneticPr fontId="1"/>
  <conditionalFormatting sqref="F4">
    <cfRule type="containsBlanks" dxfId="0" priority="1">
      <formula>LEN(TRIM(F4))=0</formula>
    </cfRule>
  </conditionalFormatting>
  <dataValidations count="1">
    <dataValidation showInputMessage="1" showErrorMessage="1" sqref="E4:F4" xr:uid="{4B4D1870-0471-4EAF-BC92-1D85BB09287A}"/>
  </dataValidations>
  <printOptions horizontalCentered="1"/>
  <pageMargins left="0.70866141732283472" right="0.59055118110236227" top="0.74803149606299213" bottom="0.74803149606299213" header="0.31496062992125984" footer="0.31496062992125984"/>
  <pageSetup paperSize="9" orientation="portrait" horizontalDpi="4294967292"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案件提案表の提出　様式１</vt:lpstr>
      <vt:lpstr>案件提案表　様式2</vt:lpstr>
      <vt:lpstr>経費概算内訳書　様式3</vt:lpstr>
      <vt:lpstr>研修日程案　</vt:lpstr>
      <vt:lpstr>【記入例】案件提案表　様式2 </vt:lpstr>
      <vt:lpstr>【記入例】研修日程案</vt:lpstr>
      <vt:lpstr>'【記入例】案件提案表　様式2 '!Print_Area</vt:lpstr>
      <vt:lpstr>【記入例】研修日程案!Print_Area</vt:lpstr>
      <vt:lpstr>'案件提案表　様式2'!Print_Area</vt:lpstr>
      <vt:lpstr>'研修日程案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nakai</dc:creator>
  <cp:keywords/>
  <dc:description/>
  <cp:lastModifiedBy>Yamasaki, Yuka[山崎 由佳]</cp:lastModifiedBy>
  <cp:revision/>
  <dcterms:created xsi:type="dcterms:W3CDTF">2022-07-01T01:14:18Z</dcterms:created>
  <dcterms:modified xsi:type="dcterms:W3CDTF">2025-03-31T02:13:16Z</dcterms:modified>
  <cp:category/>
  <cp:contentStatus/>
</cp:coreProperties>
</file>