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11\540_China_Office\Internal\Staff\民間連携\民間連携（土岐）\民官連携\科技部\2019年度　科技部との連携\公示\⑦応募条件変更\再掲載\"/>
    </mc:Choice>
  </mc:AlternateContent>
  <bookViews>
    <workbookView xWindow="0" yWindow="0" windowWidth="28800" windowHeight="12210" tabRatio="922" firstSheet="1" activeTab="8"/>
  </bookViews>
  <sheets>
    <sheet name=" 表紙" sheetId="20" state="hidden" r:id="rId1"/>
    <sheet name="別添1-1" sheetId="1" r:id="rId2"/>
    <sheet name="別添1-2人件費" sheetId="6" r:id="rId3"/>
    <sheet name="別添1-3機材" sheetId="4" r:id="rId4"/>
    <sheet name="別添1-4機材様式（別紙明細）" sheetId="8" r:id="rId5"/>
    <sheet name="別添1-5旅費" sheetId="3" r:id="rId6"/>
    <sheet name="別添1-6現地活動費" sheetId="10" r:id="rId7"/>
    <sheet name="別添1-7研究開発費" sheetId="23" r:id="rId8"/>
    <sheet name="別添1-8年度毎内訳" sheetId="16" r:id="rId9"/>
    <sheet name="別添2　工程・要員計画" sheetId="22" r:id="rId10"/>
    <sheet name="別添3　業務従事者名簿" sheetId="12" r:id="rId11"/>
  </sheets>
  <externalReferences>
    <externalReference r:id="rId12"/>
    <externalReference r:id="rId13"/>
  </externalReferences>
  <definedNames>
    <definedName name="_xlnm.Print_Area" localSheetId="0">' 表紙'!$A$1:$I$43</definedName>
    <definedName name="_xlnm.Print_Area" localSheetId="1">'別添1-1'!$A$1:$H$30</definedName>
    <definedName name="_xlnm.Print_Area" localSheetId="2">'別添1-2人件費'!$A$1:$G$21</definedName>
    <definedName name="_xlnm.Print_Area" localSheetId="3">'別添1-3機材'!$A$2:$G$40</definedName>
    <definedName name="_xlnm.Print_Area" localSheetId="4">'別添1-4機材様式（別紙明細）'!$A$1:$G$35</definedName>
    <definedName name="_xlnm.Print_Area" localSheetId="5">'別添1-5旅費'!$A$1:$R$47</definedName>
    <definedName name="_xlnm.Print_Area" localSheetId="6">'別添1-6現地活動費'!$A$1:$F$45</definedName>
    <definedName name="_xlnm.Print_Area" localSheetId="7">'別添1-7研究開発費'!$A$1:$E$21</definedName>
    <definedName name="_xlnm.Print_Area" localSheetId="8">'別添1-8年度毎内訳'!$A$1:$H$16</definedName>
    <definedName name="_xlnm.Print_Area" localSheetId="9">'別添2　工程・要員計画'!$A$1:$FJ$69</definedName>
    <definedName name="_xlnm.Print_Area" localSheetId="10">'別添3　業務従事者名簿'!$A$1:$D$22</definedName>
    <definedName name="_xlnm.Print_Titles" localSheetId="10">'別添3　業務従事者名簿'!$5:$7</definedName>
    <definedName name="Z_10FF6128_C413_492A_97F7_F629334DAAC5_.wvu.PrintArea" localSheetId="1" hidden="1">'別添1-1'!$B$4:$H$29</definedName>
    <definedName name="Z_10FF6128_C413_492A_97F7_F629334DAAC5_.wvu.PrintArea" localSheetId="5" hidden="1">'別添1-5旅費'!$B$10:$R$46</definedName>
    <definedName name="Z_10FF6128_C413_492A_97F7_F629334DAAC5_.wvu.PrintArea" localSheetId="8" hidden="1">'別添1-8年度毎内訳'!$A$2:$D$16</definedName>
    <definedName name="Z_23354667_189C_4570_A62C_5B2458A64BD0_.wvu.PrintArea" localSheetId="1" hidden="1">'別添1-1'!$B$4:$H$29</definedName>
    <definedName name="Z_23354667_189C_4570_A62C_5B2458A64BD0_.wvu.PrintArea" localSheetId="5" hidden="1">'別添1-5旅費'!$B$10:$R$46</definedName>
    <definedName name="Z_23354667_189C_4570_A62C_5B2458A64BD0_.wvu.PrintArea" localSheetId="8" hidden="1">'別添1-8年度毎内訳'!$A$2:$D$16</definedName>
    <definedName name="契約" localSheetId="7">'別添1-1'!#REF!</definedName>
    <definedName name="契約">'別添1-1'!#REF!</definedName>
    <definedName name="契約金額" localSheetId="7">#REF!</definedName>
    <definedName name="契約金額">#REF!</definedName>
    <definedName name="経路" localSheetId="7">'別添1-5旅費'!#REF!</definedName>
    <definedName name="経路">'別添1-5旅費'!#REF!</definedName>
    <definedName name="見積" localSheetId="7">'別添1-1'!#REF!</definedName>
    <definedName name="見積">'別添1-1'!#REF!</definedName>
    <definedName name="見積金額" localSheetId="7">'別添1-1'!#REF!</definedName>
    <definedName name="見積金額">'別添1-1'!#REF!</definedName>
    <definedName name="号数" localSheetId="7">#REF!</definedName>
    <definedName name="号数">#REF!</definedName>
    <definedName name="事業名" localSheetId="7">'別添1-1'!#REF!</definedName>
    <definedName name="事業名">'別添1-1'!#REF!</definedName>
    <definedName name="事業名短縮" localSheetId="7">'別添1-1'!#REF!</definedName>
    <definedName name="事業名短縮">'別添1-1'!#REF!</definedName>
    <definedName name="宿泊料" localSheetId="7">'別添1-5旅費'!#REF!</definedName>
    <definedName name="宿泊料">'別添1-5旅費'!#REF!</definedName>
    <definedName name="処理">[1]単価!$G$3:$G$6</definedName>
    <definedName name="打合簿">[2]単価・従事者明細!$U$3:$U$4</definedName>
    <definedName name="内外選択">[1]単価!$F$3:$F$4</definedName>
    <definedName name="日当" localSheetId="7">'別添1-5旅費'!#REF!</definedName>
    <definedName name="日当">'別添1-5旅費'!#REF!</definedName>
    <definedName name="分類" localSheetId="7">#REF!</definedName>
    <definedName name="分類">#REF!</definedName>
    <definedName name="様式番号">[2]単価・従事者明細!$S$3:$S$30</definedName>
  </definedNames>
  <calcPr calcId="162913"/>
</workbook>
</file>

<file path=xl/calcChain.xml><?xml version="1.0" encoding="utf-8"?>
<calcChain xmlns="http://schemas.openxmlformats.org/spreadsheetml/2006/main">
  <c r="G18" i="1" l="1"/>
  <c r="G17" i="1"/>
  <c r="G16" i="1"/>
  <c r="G25" i="1" l="1"/>
  <c r="E20" i="23"/>
  <c r="D7" i="23"/>
  <c r="A3" i="23"/>
  <c r="A2" i="23"/>
  <c r="G10" i="6"/>
  <c r="G11" i="6"/>
  <c r="G12" i="6"/>
  <c r="G13" i="6"/>
  <c r="G14" i="6"/>
  <c r="G15" i="6"/>
  <c r="G16" i="6"/>
  <c r="G17" i="6"/>
  <c r="G18" i="6"/>
  <c r="G19" i="6"/>
  <c r="G20" i="6"/>
  <c r="E7" i="6"/>
  <c r="A3" i="22"/>
  <c r="A2" i="22"/>
  <c r="A3" i="12"/>
  <c r="A2" i="12"/>
  <c r="A3" i="8"/>
  <c r="A2" i="8"/>
  <c r="A3" i="10"/>
  <c r="A2" i="10"/>
  <c r="A3" i="3"/>
  <c r="A2" i="3"/>
  <c r="A4" i="4"/>
  <c r="A3" i="4"/>
  <c r="C5" i="16"/>
  <c r="C4" i="16"/>
  <c r="F8" i="16"/>
  <c r="F10" i="16"/>
  <c r="F14" i="16"/>
  <c r="G8" i="16"/>
  <c r="G10" i="16"/>
  <c r="G14" i="16"/>
  <c r="E8" i="16"/>
  <c r="E10" i="16"/>
  <c r="E14" i="16"/>
  <c r="F9" i="8"/>
  <c r="F10" i="8"/>
  <c r="F11" i="8"/>
  <c r="F12" i="8"/>
  <c r="F13" i="8"/>
  <c r="F14" i="8"/>
  <c r="F15" i="8"/>
  <c r="F16" i="8"/>
  <c r="C7" i="8"/>
  <c r="F10" i="4"/>
  <c r="F11" i="4"/>
  <c r="F21" i="8"/>
  <c r="F22" i="8"/>
  <c r="F23" i="8"/>
  <c r="F24" i="8"/>
  <c r="C19" i="8"/>
  <c r="F12" i="4"/>
  <c r="F29" i="8"/>
  <c r="F30" i="8"/>
  <c r="F31" i="8"/>
  <c r="F32" i="8"/>
  <c r="C27" i="8"/>
  <c r="F14" i="4"/>
  <c r="F15" i="4" s="1"/>
  <c r="F21" i="4"/>
  <c r="F24" i="4" s="1"/>
  <c r="F25" i="4" s="1"/>
  <c r="D19" i="4" s="1"/>
  <c r="F22" i="4"/>
  <c r="F23" i="4"/>
  <c r="F29" i="4"/>
  <c r="F30" i="4"/>
  <c r="F31" i="4"/>
  <c r="G21" i="1"/>
  <c r="G22" i="1"/>
  <c r="G20" i="1"/>
  <c r="G23" i="1"/>
  <c r="E45" i="10"/>
  <c r="E44" i="10"/>
  <c r="E29" i="10"/>
  <c r="K13" i="3"/>
  <c r="Q13" i="3"/>
  <c r="R13" i="3"/>
  <c r="K14" i="3"/>
  <c r="Q14" i="3"/>
  <c r="R14" i="3"/>
  <c r="K15" i="3"/>
  <c r="Q15" i="3"/>
  <c r="R15" i="3"/>
  <c r="K16" i="3"/>
  <c r="Q16" i="3"/>
  <c r="R16" i="3"/>
  <c r="K17" i="3"/>
  <c r="Q17" i="3"/>
  <c r="R17" i="3"/>
  <c r="K18" i="3"/>
  <c r="Q18" i="3"/>
  <c r="R18" i="3"/>
  <c r="K19" i="3"/>
  <c r="Q19" i="3"/>
  <c r="R19" i="3"/>
  <c r="K20" i="3"/>
  <c r="Q20" i="3"/>
  <c r="R20" i="3"/>
  <c r="K21" i="3"/>
  <c r="Q21" i="3"/>
  <c r="R21" i="3"/>
  <c r="K22" i="3"/>
  <c r="Q22" i="3"/>
  <c r="R22" i="3"/>
  <c r="K23" i="3"/>
  <c r="Q23" i="3"/>
  <c r="R23" i="3"/>
  <c r="K24" i="3"/>
  <c r="Q24" i="3"/>
  <c r="R24" i="3"/>
  <c r="K25" i="3"/>
  <c r="Q25" i="3"/>
  <c r="R25" i="3"/>
  <c r="K26" i="3"/>
  <c r="Q26" i="3"/>
  <c r="R26" i="3"/>
  <c r="K27" i="3"/>
  <c r="Q27" i="3"/>
  <c r="R27" i="3"/>
  <c r="K28" i="3"/>
  <c r="Q28" i="3"/>
  <c r="R28" i="3"/>
  <c r="K29" i="3"/>
  <c r="Q29" i="3"/>
  <c r="R29" i="3"/>
  <c r="K30" i="3"/>
  <c r="Q30" i="3"/>
  <c r="R30" i="3"/>
  <c r="K31" i="3"/>
  <c r="Q31" i="3"/>
  <c r="R31" i="3"/>
  <c r="K32" i="3"/>
  <c r="Q32" i="3"/>
  <c r="R32" i="3"/>
  <c r="K33" i="3"/>
  <c r="Q33" i="3"/>
  <c r="R33" i="3"/>
  <c r="K34" i="3"/>
  <c r="Q34" i="3"/>
  <c r="R34" i="3"/>
  <c r="K35" i="3"/>
  <c r="Q35" i="3"/>
  <c r="R35" i="3"/>
  <c r="K36" i="3"/>
  <c r="Q36" i="3"/>
  <c r="R36" i="3"/>
  <c r="K37" i="3"/>
  <c r="Q37" i="3"/>
  <c r="R37" i="3"/>
  <c r="K38" i="3"/>
  <c r="Q38" i="3"/>
  <c r="R38" i="3"/>
  <c r="K39" i="3"/>
  <c r="Q39" i="3"/>
  <c r="R39" i="3"/>
  <c r="K40" i="3"/>
  <c r="Q40" i="3"/>
  <c r="R40" i="3"/>
  <c r="K41" i="3"/>
  <c r="Q41" i="3"/>
  <c r="R41" i="3"/>
  <c r="K42" i="3"/>
  <c r="Q42" i="3"/>
  <c r="R42" i="3"/>
  <c r="K43" i="3"/>
  <c r="Q43" i="3"/>
  <c r="R43" i="3"/>
  <c r="K44" i="3"/>
  <c r="Q44" i="3"/>
  <c r="R44" i="3"/>
  <c r="K12" i="3"/>
  <c r="Q12" i="3"/>
  <c r="R12" i="3"/>
  <c r="A3" i="6"/>
  <c r="A2" i="6"/>
  <c r="R45" i="3"/>
  <c r="R46" i="3"/>
  <c r="D9" i="3"/>
  <c r="D45" i="3"/>
  <c r="D46" i="3"/>
  <c r="D7" i="3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H10" i="16"/>
  <c r="H13" i="16"/>
  <c r="H12" i="16"/>
  <c r="H11" i="16"/>
  <c r="H9" i="16"/>
  <c r="F15" i="16"/>
  <c r="E15" i="16"/>
  <c r="A19" i="20"/>
  <c r="G15" i="16"/>
  <c r="G16" i="16"/>
  <c r="H8" i="16"/>
  <c r="H14" i="16"/>
  <c r="F16" i="16"/>
  <c r="E16" i="16"/>
  <c r="E6" i="10"/>
  <c r="H15" i="16"/>
  <c r="H16" i="16"/>
  <c r="F32" i="4" l="1"/>
  <c r="F33" i="4" s="1"/>
  <c r="D27" i="4" s="1"/>
  <c r="F13" i="4"/>
  <c r="F16" i="4"/>
  <c r="F17" i="4" s="1"/>
  <c r="D8" i="4" s="1"/>
  <c r="F35" i="4" l="1"/>
  <c r="E6" i="4" s="1"/>
  <c r="G19" i="1" s="1"/>
  <c r="G26" i="1" s="1"/>
  <c r="G27" i="1" l="1"/>
  <c r="H30" i="20" s="1"/>
  <c r="G28" i="1"/>
  <c r="E12" i="1" l="1"/>
  <c r="C30" i="20"/>
</calcChain>
</file>

<file path=xl/sharedStrings.xml><?xml version="1.0" encoding="utf-8"?>
<sst xmlns="http://schemas.openxmlformats.org/spreadsheetml/2006/main" count="443" uniqueCount="176">
  <si>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</si>
  <si>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</si>
  <si>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</si>
  <si>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</si>
  <si>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</si>
  <si>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</si>
  <si>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直接人件費</t>
    <rPh sb="0" eb="2">
      <t>チョクセツ</t>
    </rPh>
    <rPh sb="2" eb="5">
      <t>ジンケンヒ</t>
    </rPh>
    <phoneticPr fontId="2"/>
  </si>
  <si>
    <t>小計</t>
    <rPh sb="0" eb="2">
      <t>ショウケイ</t>
    </rPh>
    <phoneticPr fontId="3"/>
  </si>
  <si>
    <t>円</t>
    <rPh sb="0" eb="1">
      <t>エン</t>
    </rPh>
    <phoneticPr fontId="5"/>
  </si>
  <si>
    <t>日　　当（円）</t>
    <rPh sb="5" eb="6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</si>
  <si>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</si>
  <si>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</si>
  <si>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</si>
  <si>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</si>
  <si>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直接経費</t>
    <rPh sb="0" eb="2">
      <t>チョクセツ</t>
    </rPh>
    <rPh sb="2" eb="4">
      <t>ケイヒ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</si>
  <si>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</si>
  <si>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</si>
  <si>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</si>
  <si>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</si>
  <si>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</si>
  <si>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単価(円）</t>
    <rPh sb="0" eb="2">
      <t>タンカ</t>
    </rPh>
    <rPh sb="3" eb="4">
      <t>エン</t>
    </rPh>
    <phoneticPr fontId="2"/>
  </si>
  <si>
    <t>合計</t>
    <rPh sb="0" eb="2">
      <t>ゴウケイ</t>
    </rPh>
    <phoneticPr fontId="2"/>
  </si>
  <si>
    <t>２．</t>
    <phoneticPr fontId="3"/>
  </si>
  <si>
    <t>Ⅴ．</t>
    <phoneticPr fontId="3"/>
  </si>
  <si>
    <t>数量</t>
    <rPh sb="0" eb="2">
      <t>スウリョウ</t>
    </rPh>
    <phoneticPr fontId="5"/>
  </si>
  <si>
    <t>３．</t>
    <phoneticPr fontId="2"/>
  </si>
  <si>
    <t>Ⅵ．</t>
    <phoneticPr fontId="3"/>
  </si>
  <si>
    <t>Ⅱ．</t>
    <phoneticPr fontId="3"/>
  </si>
  <si>
    <t>Ⅰ．　</t>
    <phoneticPr fontId="3"/>
  </si>
  <si>
    <t>旅費</t>
    <rPh sb="0" eb="2">
      <t>リョヒ</t>
    </rPh>
    <phoneticPr fontId="3"/>
  </si>
  <si>
    <t>Ⅱ．</t>
    <phoneticPr fontId="3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</si>
  <si>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</si>
  <si>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</si>
  <si>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</si>
  <si>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</si>
  <si>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</si>
  <si>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②現地機材製造・購入費</t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</si>
  <si>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</si>
  <si>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</si>
  <si>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</si>
  <si>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</si>
  <si>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</si>
  <si>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</si>
  <si>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 xml:space="preserve">氏名
</t>
    <rPh sb="0" eb="2">
      <t>シメイ</t>
    </rPh>
    <phoneticPr fontId="2"/>
  </si>
  <si>
    <t>担当業務</t>
    <phoneticPr fontId="2"/>
  </si>
  <si>
    <t>氏名</t>
    <rPh sb="0" eb="2">
      <t>シメイ</t>
    </rPh>
    <phoneticPr fontId="5"/>
  </si>
  <si>
    <t>所属先</t>
  </si>
  <si>
    <t>（千円未満切捨）</t>
    <rPh sb="1" eb="2">
      <t>セン</t>
    </rPh>
    <phoneticPr fontId="2"/>
  </si>
  <si>
    <t>（単位：千円）</t>
    <rPh sb="1" eb="3">
      <t>タンイ</t>
    </rPh>
    <rPh sb="4" eb="6">
      <t>センエン</t>
    </rPh>
    <phoneticPr fontId="26"/>
  </si>
  <si>
    <t>Ⅰ．</t>
    <phoneticPr fontId="2"/>
  </si>
  <si>
    <t>１．</t>
    <phoneticPr fontId="2"/>
  </si>
  <si>
    <t>機材購入・輸送費</t>
    <phoneticPr fontId="26"/>
  </si>
  <si>
    <t>３．</t>
    <phoneticPr fontId="26"/>
  </si>
  <si>
    <t>Ⅱ．</t>
    <phoneticPr fontId="2"/>
  </si>
  <si>
    <t>１．</t>
    <phoneticPr fontId="2"/>
  </si>
  <si>
    <t>Ⅳ．</t>
    <phoneticPr fontId="2"/>
  </si>
  <si>
    <t>Ⅴ．</t>
    <phoneticPr fontId="2"/>
  </si>
  <si>
    <t>Ⅵ.</t>
    <phoneticPr fontId="2"/>
  </si>
  <si>
    <t>合　　計</t>
    <phoneticPr fontId="2"/>
  </si>
  <si>
    <t>旅費</t>
    <rPh sb="0" eb="2">
      <t>リョヒ</t>
    </rPh>
    <phoneticPr fontId="26"/>
  </si>
  <si>
    <t>現地活動費</t>
    <rPh sb="0" eb="2">
      <t>ゲンチ</t>
    </rPh>
    <rPh sb="2" eb="4">
      <t>カツドウ</t>
    </rPh>
    <rPh sb="4" eb="5">
      <t>ヒ</t>
    </rPh>
    <phoneticPr fontId="26"/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</si>
  <si>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</si>
  <si>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</si>
  <si>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</si>
  <si>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</si>
  <si>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</si>
  <si>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</si>
  <si>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</si>
  <si>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</si>
  <si>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</si>
  <si>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に係る最終見積書の提出について</t>
    <phoneticPr fontId="2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</si>
  <si>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</si>
  <si>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</si>
  <si>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【別紙明細書】</t>
    <rPh sb="1" eb="3">
      <t>ベッシ</t>
    </rPh>
    <rPh sb="3" eb="6">
      <t>メイサイショ</t>
    </rPh>
    <phoneticPr fontId="5"/>
  </si>
  <si>
    <t>機材購入・輸送費</t>
    <rPh sb="0" eb="2">
      <t>キザイ</t>
    </rPh>
    <rPh sb="2" eb="4">
      <t>コウニュウ</t>
    </rPh>
    <rPh sb="5" eb="8">
      <t>ユソウヒ</t>
    </rPh>
    <phoneticPr fontId="3"/>
  </si>
  <si>
    <t>単価（円）</t>
    <rPh sb="3" eb="4">
      <t>エン</t>
    </rPh>
    <phoneticPr fontId="5"/>
  </si>
  <si>
    <t>金額（円）</t>
    <rPh sb="3" eb="4">
      <t>エン</t>
    </rPh>
    <phoneticPr fontId="5"/>
  </si>
  <si>
    <t>契約担当役理事　殿</t>
    <rPh sb="8" eb="9">
      <t>ドノ</t>
    </rPh>
    <phoneticPr fontId="5"/>
  </si>
  <si>
    <t>①　本邦機材製造・購入費</t>
    <rPh sb="2" eb="4">
      <t>ホンポウ</t>
    </rPh>
    <rPh sb="6" eb="8">
      <t>セイゾウ</t>
    </rPh>
    <phoneticPr fontId="5"/>
  </si>
  <si>
    <t>②　現地機材製造・購入費</t>
    <rPh sb="2" eb="4">
      <t>ゲンチ</t>
    </rPh>
    <phoneticPr fontId="5"/>
  </si>
  <si>
    <t>③　現地工事費</t>
    <rPh sb="2" eb="4">
      <t>ゲンチ</t>
    </rPh>
    <rPh sb="4" eb="6">
      <t>コウジ</t>
    </rPh>
    <rPh sb="6" eb="7">
      <t>ヒ</t>
    </rPh>
    <phoneticPr fontId="2"/>
  </si>
  <si>
    <t>別紙明細書①のとおり</t>
    <phoneticPr fontId="5"/>
  </si>
  <si>
    <t>別紙明細書②のとおり</t>
    <phoneticPr fontId="5"/>
  </si>
  <si>
    <t>別紙明細書③のとおり</t>
    <phoneticPr fontId="2"/>
  </si>
  <si>
    <t>　(1)　機材製造・購入費等</t>
    <rPh sb="5" eb="7">
      <t>キザイ</t>
    </rPh>
    <rPh sb="7" eb="9">
      <t>セイゾウ</t>
    </rPh>
    <rPh sb="10" eb="13">
      <t>コウニュウヒ</t>
    </rPh>
    <rPh sb="13" eb="14">
      <t>トウ</t>
    </rPh>
    <phoneticPr fontId="5"/>
  </si>
  <si>
    <t>　(2)　輸送費・保険料・通関手数料</t>
    <rPh sb="5" eb="8">
      <t>ユソウヒ</t>
    </rPh>
    <rPh sb="9" eb="11">
      <t>ホケン</t>
    </rPh>
    <rPh sb="11" eb="12">
      <t>リョウ</t>
    </rPh>
    <rPh sb="13" eb="15">
      <t>ツウカン</t>
    </rPh>
    <rPh sb="15" eb="18">
      <t>テスウリョウ</t>
    </rPh>
    <rPh sb="17" eb="18">
      <t>リョウ</t>
    </rPh>
    <phoneticPr fontId="5"/>
  </si>
  <si>
    <t>　(3)　関税・付加価値税（VAT）等</t>
    <rPh sb="5" eb="7">
      <t>カンゼイ</t>
    </rPh>
    <rPh sb="8" eb="10">
      <t>フカ</t>
    </rPh>
    <rPh sb="10" eb="12">
      <t>カチ</t>
    </rPh>
    <rPh sb="12" eb="13">
      <t>ゼイ</t>
    </rPh>
    <rPh sb="18" eb="19">
      <t>トウ</t>
    </rPh>
    <phoneticPr fontId="5"/>
  </si>
  <si>
    <t>品名</t>
    <rPh sb="0" eb="2">
      <t>ヒンメイ</t>
    </rPh>
    <phoneticPr fontId="5"/>
  </si>
  <si>
    <t>仕様</t>
    <phoneticPr fontId="5"/>
  </si>
  <si>
    <t>単価（円）</t>
    <rPh sb="0" eb="2">
      <t>タンカ</t>
    </rPh>
    <rPh sb="3" eb="4">
      <t>エン</t>
    </rPh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</si>
  <si>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</si>
  <si>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備考</t>
    <rPh sb="0" eb="2">
      <t>ビコウ</t>
    </rPh>
    <phoneticPr fontId="5"/>
  </si>
  <si>
    <t>金額（円）</t>
    <rPh sb="0" eb="2">
      <t>キンガク</t>
    </rPh>
    <rPh sb="3" eb="4">
      <t>エン</t>
    </rPh>
    <phoneticPr fontId="5"/>
  </si>
  <si>
    <t>（注）仕様欄には製品のサイズ等の詳細情報を明記して下さい。</t>
    <rPh sb="1" eb="2">
      <t>チュウ</t>
    </rPh>
    <phoneticPr fontId="2"/>
  </si>
  <si>
    <t>費目</t>
    <phoneticPr fontId="5"/>
  </si>
  <si>
    <t>数量</t>
    <phoneticPr fontId="5"/>
  </si>
  <si>
    <t>小計</t>
    <rPh sb="0" eb="1">
      <t>ショウ</t>
    </rPh>
    <rPh sb="1" eb="2">
      <t>ケイ</t>
    </rPh>
    <phoneticPr fontId="5"/>
  </si>
  <si>
    <t>小計（①+②+③）</t>
    <rPh sb="0" eb="2">
      <t>ショウケイ</t>
    </rPh>
    <phoneticPr fontId="2"/>
  </si>
  <si>
    <t>小計</t>
    <rPh sb="0" eb="1">
      <t>ショウ</t>
    </rPh>
    <phoneticPr fontId="5"/>
  </si>
  <si>
    <t>備考</t>
    <phoneticPr fontId="5"/>
  </si>
  <si>
    <t>合計</t>
    <phoneticPr fontId="2"/>
  </si>
  <si>
    <t>関税</t>
    <rPh sb="0" eb="2">
      <t>カンゼイ</t>
    </rPh>
    <phoneticPr fontId="2"/>
  </si>
  <si>
    <t>VAT</t>
    <phoneticPr fontId="2"/>
  </si>
  <si>
    <t>　①航空賃</t>
    <rPh sb="2" eb="4">
      <t>コウクウ</t>
    </rPh>
    <rPh sb="4" eb="5">
      <t>チン</t>
    </rPh>
    <phoneticPr fontId="2"/>
  </si>
  <si>
    <t>旅費（①+②）</t>
    <rPh sb="0" eb="2">
      <t>リョヒ</t>
    </rPh>
    <phoneticPr fontId="3"/>
  </si>
  <si>
    <t>小計(1)+(2)+(3)+(4)+(5)</t>
    <rPh sb="0" eb="2">
      <t>ショウケイ</t>
    </rPh>
    <phoneticPr fontId="2"/>
  </si>
  <si>
    <r>
      <rPr>
        <sz val="10"/>
        <color theme="1"/>
        <rFont val="ＭＳ ゴシック"/>
        <family val="3"/>
        <charset val="128"/>
      </rPr>
      <t>（１）</t>
    </r>
    <r>
      <rPr>
        <sz val="12"/>
        <color theme="1"/>
        <rFont val="ＭＳ ゴシック"/>
        <family val="3"/>
        <charset val="128"/>
      </rPr>
      <t xml:space="preserve">
車
両
関
係
費
</t>
    </r>
    <rPh sb="4" eb="5">
      <t>シャ</t>
    </rPh>
    <rPh sb="6" eb="7">
      <t>リョウ</t>
    </rPh>
    <rPh sb="8" eb="9">
      <t>ケン</t>
    </rPh>
    <rPh sb="10" eb="11">
      <t>カカル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</si>
  <si>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（２）</t>
    </r>
    <r>
      <rPr>
        <sz val="12"/>
        <color theme="1"/>
        <rFont val="ＭＳ ゴシック"/>
        <family val="3"/>
        <charset val="128"/>
      </rPr>
      <t xml:space="preserve">
現
地
傭
人
費
</t>
    </r>
    <rPh sb="4" eb="5">
      <t>ゲン</t>
    </rPh>
    <rPh sb="6" eb="7">
      <t>チ</t>
    </rPh>
    <rPh sb="8" eb="9">
      <t>ヨウ</t>
    </rPh>
    <rPh sb="10" eb="11">
      <t>ジン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</si>
  <si>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（３）</t>
    </r>
    <r>
      <rPr>
        <sz val="12"/>
        <color theme="1"/>
        <rFont val="ＭＳ ゴシック"/>
        <family val="3"/>
        <charset val="128"/>
      </rPr>
      <t xml:space="preserve">
現
地
交
通
費
</t>
    </r>
    <rPh sb="4" eb="5">
      <t>ゲン</t>
    </rPh>
    <rPh sb="6" eb="7">
      <t>チ</t>
    </rPh>
    <rPh sb="8" eb="9">
      <t>マジワル</t>
    </rPh>
    <rPh sb="10" eb="11">
      <t>トオル</t>
    </rPh>
    <rPh sb="12" eb="13">
      <t>ヒ</t>
    </rPh>
    <phoneticPr fontId="2"/>
  </si>
  <si>
    <r>
      <rPr>
        <sz val="10"/>
        <color theme="1"/>
        <rFont val="ＭＳ ゴシック"/>
        <family val="3"/>
        <charset val="128"/>
      </rPr>
      <t>（４）</t>
    </r>
    <r>
      <rPr>
        <sz val="12"/>
        <color theme="1"/>
        <rFont val="ＭＳ ゴシック"/>
        <family val="3"/>
        <charset val="128"/>
      </rPr>
      <t xml:space="preserve">
現
地
再
委
託
費
</t>
    </r>
    <rPh sb="4" eb="5">
      <t>ゲン</t>
    </rPh>
    <rPh sb="6" eb="7">
      <t>チ</t>
    </rPh>
    <rPh sb="8" eb="9">
      <t>フタタビ</t>
    </rPh>
    <rPh sb="10" eb="11">
      <t>ユダネル</t>
    </rPh>
    <rPh sb="12" eb="13">
      <t>カコツケル</t>
    </rPh>
    <rPh sb="14" eb="15">
      <t>ヒ</t>
    </rPh>
    <phoneticPr fontId="2"/>
  </si>
  <si>
    <r>
      <rPr>
        <sz val="10"/>
        <color theme="1"/>
        <rFont val="ＭＳ ゴシック"/>
        <family val="3"/>
        <charset val="128"/>
      </rPr>
      <t>（５）</t>
    </r>
    <r>
      <rPr>
        <sz val="12"/>
        <color theme="1"/>
        <rFont val="ＭＳ ゴシック"/>
        <family val="3"/>
        <charset val="128"/>
      </rPr>
      <t xml:space="preserve">
セ
ミ
ナ
｜
・
広
報
費
</t>
    </r>
    <rPh sb="14" eb="15">
      <t>ヒロ</t>
    </rPh>
    <rPh sb="16" eb="17">
      <t>ホウ</t>
    </rPh>
    <rPh sb="18" eb="19">
      <t>ツイエル</t>
    </rPh>
    <phoneticPr fontId="2"/>
  </si>
  <si>
    <t>①本邦機材製造・購入費</t>
    <phoneticPr fontId="2"/>
  </si>
  <si>
    <t>消費税及び地方消費税の合計金額（小計の10％）</t>
    <phoneticPr fontId="3"/>
  </si>
  <si>
    <t>消費税及び地方消費税の合計金額（小計の10％）</t>
    <phoneticPr fontId="2"/>
  </si>
  <si>
    <t>　　小計　(1)+(2)+(3)</t>
    <rPh sb="2" eb="4">
      <t>ショウケイ</t>
    </rPh>
    <phoneticPr fontId="5"/>
  </si>
  <si>
    <t>合計</t>
  </si>
  <si>
    <r>
      <t>I．</t>
    </r>
    <r>
      <rPr>
        <b/>
        <sz val="12"/>
        <color theme="0"/>
        <rFont val="ＭＳ ゴシック"/>
        <family val="3"/>
        <charset val="128"/>
      </rPr>
      <t>人件費</t>
    </r>
  </si>
  <si>
    <t>人件費</t>
  </si>
  <si>
    <t>＊月額</t>
  </si>
  <si>
    <t>工　程・要　員　計　画　表</t>
    <rPh sb="0" eb="1">
      <t>コウ</t>
    </rPh>
    <rPh sb="2" eb="3">
      <t>ホド</t>
    </rPh>
    <rPh sb="4" eb="5">
      <t>ヨウ</t>
    </rPh>
    <rPh sb="6" eb="7">
      <t>イン</t>
    </rPh>
    <phoneticPr fontId="7"/>
  </si>
  <si>
    <t>担当業務</t>
    <rPh sb="0" eb="2">
      <t>タントウ</t>
    </rPh>
    <rPh sb="2" eb="4">
      <t>ギョウム</t>
    </rPh>
    <phoneticPr fontId="7"/>
  </si>
  <si>
    <t>氏名</t>
    <rPh sb="0" eb="2">
      <t>シメイ</t>
    </rPh>
    <phoneticPr fontId="2"/>
  </si>
  <si>
    <t>所属
先</t>
    <rPh sb="0" eb="1">
      <t>トコロ</t>
    </rPh>
    <rPh sb="1" eb="2">
      <t>ゾク</t>
    </rPh>
    <rPh sb="3" eb="4">
      <t>サキ</t>
    </rPh>
    <phoneticPr fontId="2"/>
  </si>
  <si>
    <t>2019年度</t>
    <rPh sb="4" eb="6">
      <t>ネンド</t>
    </rPh>
    <phoneticPr fontId="11"/>
  </si>
  <si>
    <t>現地</t>
    <rPh sb="0" eb="2">
      <t>ゲンチ</t>
    </rPh>
    <phoneticPr fontId="7"/>
  </si>
  <si>
    <t>国内</t>
    <rPh sb="0" eb="2">
      <t>コクナイ</t>
    </rPh>
    <phoneticPr fontId="7"/>
  </si>
  <si>
    <t>現地業務</t>
    <rPh sb="0" eb="2">
      <t>ゲンチ</t>
    </rPh>
    <rPh sb="2" eb="4">
      <t>ギョウム</t>
    </rPh>
    <phoneticPr fontId="7"/>
  </si>
  <si>
    <t>国内作業</t>
    <rPh sb="0" eb="2">
      <t>コクナイ</t>
    </rPh>
    <rPh sb="2" eb="4">
      <t>サギョウ</t>
    </rPh>
    <phoneticPr fontId="7"/>
  </si>
  <si>
    <t>活動計画</t>
    <rPh sb="0" eb="2">
      <t>カツドウ</t>
    </rPh>
    <rPh sb="2" eb="4">
      <t>ケイカク</t>
    </rPh>
    <phoneticPr fontId="7"/>
  </si>
  <si>
    <t>進捗報告書</t>
    <rPh sb="0" eb="2">
      <t>シンチョク</t>
    </rPh>
    <rPh sb="2" eb="5">
      <t>ホウコクショ</t>
    </rPh>
    <phoneticPr fontId="2"/>
  </si>
  <si>
    <t>業務完了報告書</t>
    <rPh sb="0" eb="2">
      <t>ギョウム</t>
    </rPh>
    <rPh sb="2" eb="4">
      <t>カンリョウ</t>
    </rPh>
    <rPh sb="4" eb="7">
      <t>ホウコクショ</t>
    </rPh>
    <phoneticPr fontId="2"/>
  </si>
  <si>
    <t>凡例</t>
  </si>
  <si>
    <t>　　現地業務</t>
    <rPh sb="4" eb="6">
      <t>ギョウム</t>
    </rPh>
    <phoneticPr fontId="2"/>
  </si>
  <si>
    <t>　　国内作業</t>
    <phoneticPr fontId="11"/>
  </si>
  <si>
    <t>　</t>
  </si>
  <si>
    <t>2020年</t>
  </si>
  <si>
    <t>2021年</t>
  </si>
  <si>
    <t>2022年</t>
  </si>
  <si>
    <t>業務日数</t>
  </si>
  <si>
    <t>年収（円）</t>
  </si>
  <si>
    <t>金額(円）</t>
  </si>
  <si>
    <t>宿　泊　料（円）</t>
  </si>
  <si>
    <t>小計（円）</t>
  </si>
  <si>
    <t>航空賃（円）</t>
  </si>
  <si>
    <t>（注）中国側が負担する費用を差し引いて記載ください。備考欄に、差し引く前の金額を記載ください。</t>
  </si>
  <si>
    <t>　②日当・宿泊料</t>
  </si>
  <si>
    <t>日当・宿泊料</t>
  </si>
  <si>
    <t>業務従事者名簿</t>
  </si>
  <si>
    <t>見積金額内訳書（年度毎内訳）</t>
  </si>
  <si>
    <t>案件名：</t>
  </si>
  <si>
    <t>企業名</t>
  </si>
  <si>
    <t>Ⅲ.</t>
  </si>
  <si>
    <t>円</t>
  </si>
  <si>
    <t>研究開発費など</t>
  </si>
  <si>
    <t>Ⅲ.　研究開発費など</t>
  </si>
  <si>
    <t>項目</t>
  </si>
  <si>
    <t>内容</t>
  </si>
  <si>
    <t>費用</t>
  </si>
  <si>
    <t>備考</t>
  </si>
  <si>
    <t>別添2</t>
  </si>
  <si>
    <t>担当業務</t>
  </si>
  <si>
    <t>応募日系企業名を記載してください。</t>
  </si>
  <si>
    <t>案件名を記載してください。</t>
  </si>
  <si>
    <t>別添1-1</t>
  </si>
  <si>
    <t>別添1-2</t>
  </si>
  <si>
    <t>別添1-3</t>
  </si>
  <si>
    <t>別添1-4</t>
  </si>
  <si>
    <t>別添1-5</t>
  </si>
  <si>
    <t>別添1-6</t>
  </si>
  <si>
    <t>別添1-7</t>
  </si>
  <si>
    <t>別添1-8</t>
  </si>
  <si>
    <t>別添3</t>
  </si>
  <si>
    <t>投入予算案</t>
  </si>
  <si>
    <t>中国側パートナー申請責任者及び機関名を記載してください。</t>
  </si>
  <si>
    <t>直接人件費</t>
  </si>
  <si>
    <t>人件費</t>
    <rPh sb="0" eb="2">
      <t>ジンケン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</si>
</sst>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¥&quot;#,##0;[Red]\-&quot;¥&quot;#,##0"/>
    <numFmt numFmtId="177" formatCode="#,##0_ "/>
    <numFmt numFmtId="178" formatCode="#,##0_);[Red]\(#,##0\)"/>
    <numFmt numFmtId="179" formatCode="#,##0_ ;[Red]\-#,##0\ "/>
    <numFmt numFmtId="180" formatCode="#,##0.00_ ;[Red]\-#,##0.00\ "/>
    <numFmt numFmtId="181" formatCode="#,###"/>
    <numFmt numFmtId="182" formatCode="&quot;¥&quot;#,##0"/>
    <numFmt numFmtId="183" formatCode="0.00_ "/>
    <numFmt numFmtId="184" formatCode="0.0"/>
    <numFmt numFmtId="185" formatCode="0.0_ "/>
  </numFmts>
  <fonts count="40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C000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hair">
        <color indexed="64"/>
      </right>
      <top style="hair">
        <color indexed="64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1"/>
      </top>
      <bottom style="thin">
        <color theme="0" tint="-0.14999847407452621"/>
      </bottom>
      <diagonal/>
    </border>
    <border>
      <left style="hair">
        <color theme="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1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hair">
        <color indexed="64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theme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14999847407452621"/>
      </left>
      <right style="hair">
        <color indexed="64"/>
      </right>
      <top style="double">
        <color theme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double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double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double">
        <color theme="1"/>
      </top>
      <bottom style="thin">
        <color theme="0" tint="-0.1499984740745262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hair">
        <color theme="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indexed="64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/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/>
      <bottom/>
      <diagonal/>
    </border>
    <border>
      <left style="hair">
        <color theme="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/>
      <bottom style="thin">
        <color theme="0" tint="-0.14999847407452621"/>
      </bottom>
      <diagonal/>
    </border>
    <border>
      <left style="hair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thin">
        <color theme="0" tint="-0.14999847407452621"/>
      </right>
      <top/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89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8" fontId="18" fillId="6" borderId="52" applyFill="0">
      <alignment horizont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</cellStyleXfs>
  <cellXfs count="548">
    <xf numFmtId="0" fontId="0" fillId="0" borderId="0" xfId="0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177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7" fontId="4" fillId="3" borderId="0" xfId="3" applyNumberFormat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177" fontId="4" fillId="2" borderId="0" xfId="0" applyNumberFormat="1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7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3" fillId="4" borderId="0" xfId="3" applyFont="1" applyFill="1" applyAlignment="1" applyProtection="1">
      <alignment vertical="center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7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177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177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7" fontId="4" fillId="2" borderId="2" xfId="0" applyNumberFormat="1" applyFont="1" applyFill="1" applyBorder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28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3" borderId="28" xfId="0" applyFont="1" applyFill="1" applyBorder="1" applyAlignment="1" applyProtection="1">
      <alignment horizontal="right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38" fontId="16" fillId="2" borderId="1" xfId="1" applyFont="1" applyFill="1" applyBorder="1" applyAlignment="1">
      <alignment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7" fontId="14" fillId="2" borderId="7" xfId="0" applyNumberFormat="1" applyFont="1" applyFill="1" applyBorder="1" applyProtection="1">
      <alignment vertical="center"/>
    </xf>
    <xf numFmtId="177" fontId="6" fillId="2" borderId="7" xfId="0" applyNumberFormat="1" applyFont="1" applyFill="1" applyBorder="1" applyProtection="1">
      <alignment vertical="center"/>
    </xf>
    <xf numFmtId="0" fontId="4" fillId="0" borderId="5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0" fontId="4" fillId="0" borderId="51" xfId="3" applyFont="1" applyFill="1" applyBorder="1" applyAlignment="1">
      <alignment horizontal="center" vertical="center"/>
    </xf>
    <xf numFmtId="0" fontId="8" fillId="0" borderId="0" xfId="3" applyFont="1" applyAlignment="1" applyProtection="1">
      <alignment vertical="center"/>
    </xf>
    <xf numFmtId="0" fontId="16" fillId="0" borderId="0" xfId="3" applyFont="1" applyBorder="1" applyAlignment="1" applyProtection="1">
      <alignment vertical="center" wrapText="1"/>
    </xf>
    <xf numFmtId="0" fontId="16" fillId="0" borderId="0" xfId="3" applyFont="1" applyBorder="1" applyAlignment="1" applyProtection="1">
      <alignment vertical="center"/>
    </xf>
    <xf numFmtId="0" fontId="25" fillId="0" borderId="0" xfId="3" applyFont="1" applyBorder="1" applyAlignment="1" applyProtection="1">
      <alignment vertical="center" wrapText="1"/>
    </xf>
    <xf numFmtId="0" fontId="8" fillId="0" borderId="0" xfId="3" applyFont="1" applyAlignment="1" applyProtection="1">
      <alignment horizontal="right" vertical="center"/>
    </xf>
    <xf numFmtId="0" fontId="8" fillId="0" borderId="14" xfId="3" applyFont="1" applyBorder="1" applyAlignment="1" applyProtection="1">
      <alignment horizontal="center" vertical="center" wrapText="1"/>
    </xf>
    <xf numFmtId="0" fontId="8" fillId="0" borderId="14" xfId="3" applyFont="1" applyBorder="1" applyAlignment="1" applyProtection="1">
      <alignment horizontal="center" vertical="center"/>
    </xf>
    <xf numFmtId="49" fontId="8" fillId="0" borderId="6" xfId="3" applyNumberFormat="1" applyFont="1" applyFill="1" applyBorder="1" applyAlignment="1" applyProtection="1">
      <alignment horizontal="right" vertical="center"/>
    </xf>
    <xf numFmtId="49" fontId="8" fillId="0" borderId="8" xfId="3" applyNumberFormat="1" applyFont="1" applyFill="1" applyBorder="1" applyAlignment="1" applyProtection="1">
      <alignment horizontal="right" vertical="center"/>
    </xf>
    <xf numFmtId="0" fontId="8" fillId="0" borderId="8" xfId="3" applyFont="1" applyFill="1" applyBorder="1" applyAlignment="1" applyProtection="1">
      <alignment vertical="center"/>
    </xf>
    <xf numFmtId="49" fontId="8" fillId="0" borderId="6" xfId="3" applyNumberFormat="1" applyFont="1" applyBorder="1" applyAlignment="1" applyProtection="1">
      <alignment horizontal="right" vertical="center"/>
    </xf>
    <xf numFmtId="49" fontId="8" fillId="0" borderId="8" xfId="3" applyNumberFormat="1" applyFont="1" applyBorder="1" applyAlignment="1" applyProtection="1">
      <alignment horizontal="right" vertical="center"/>
    </xf>
    <xf numFmtId="0" fontId="8" fillId="0" borderId="8" xfId="3" applyFont="1" applyBorder="1" applyAlignment="1" applyProtection="1">
      <alignment vertical="center"/>
    </xf>
    <xf numFmtId="0" fontId="8" fillId="0" borderId="6" xfId="3" applyFont="1" applyBorder="1" applyAlignment="1" applyProtection="1">
      <alignment vertical="center"/>
    </xf>
    <xf numFmtId="0" fontId="16" fillId="0" borderId="0" xfId="3" applyFont="1" applyAlignment="1" applyProtection="1">
      <alignment vertical="center"/>
    </xf>
    <xf numFmtId="0" fontId="10" fillId="0" borderId="0" xfId="3" applyFont="1"/>
    <xf numFmtId="0" fontId="28" fillId="0" borderId="0" xfId="3" applyFont="1"/>
    <xf numFmtId="38" fontId="11" fillId="2" borderId="1" xfId="1" applyFont="1" applyFill="1" applyBorder="1" applyAlignment="1">
      <alignment vertical="center" wrapText="1"/>
    </xf>
    <xf numFmtId="178" fontId="4" fillId="2" borderId="1" xfId="0" applyNumberFormat="1" applyFont="1" applyFill="1" applyBorder="1" applyProtection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9" xfId="0" applyFont="1" applyFill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38" fontId="4" fillId="7" borderId="2" xfId="1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  <protection locked="0"/>
    </xf>
    <xf numFmtId="0" fontId="4" fillId="3" borderId="48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7" fontId="4" fillId="3" borderId="47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0" fontId="4" fillId="3" borderId="46" xfId="0" applyFont="1" applyFill="1" applyBorder="1" applyAlignment="1">
      <alignment horizontal="center" vertical="center"/>
    </xf>
    <xf numFmtId="177" fontId="4" fillId="3" borderId="47" xfId="0" applyNumberFormat="1" applyFont="1" applyFill="1" applyBorder="1" applyAlignment="1" applyProtection="1">
      <alignment horizontal="right" vertical="center"/>
      <protection locked="0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38" fontId="4" fillId="0" borderId="6" xfId="1" applyFont="1" applyBorder="1" applyAlignment="1">
      <alignment horizontal="right" vertical="center"/>
    </xf>
    <xf numFmtId="0" fontId="4" fillId="0" borderId="0" xfId="3" applyFont="1"/>
    <xf numFmtId="0" fontId="4" fillId="0" borderId="0" xfId="3" applyFont="1" applyFill="1"/>
    <xf numFmtId="49" fontId="4" fillId="0" borderId="0" xfId="3" quotePrefix="1" applyNumberFormat="1" applyFont="1" applyFill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7" fontId="11" fillId="0" borderId="0" xfId="0" applyNumberFormat="1" applyFont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Border="1" applyProtection="1">
      <alignment vertical="center"/>
    </xf>
    <xf numFmtId="0" fontId="11" fillId="3" borderId="0" xfId="0" applyFont="1" applyFill="1" applyProtection="1">
      <alignment vertical="center"/>
    </xf>
    <xf numFmtId="0" fontId="11" fillId="0" borderId="1" xfId="0" applyFont="1" applyBorder="1" applyProtection="1">
      <alignment vertical="center"/>
      <protection locked="0"/>
    </xf>
    <xf numFmtId="178" fontId="11" fillId="0" borderId="1" xfId="0" applyNumberFormat="1" applyFont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178" fontId="11" fillId="0" borderId="14" xfId="0" applyNumberFormat="1" applyFont="1" applyBorder="1" applyProtection="1">
      <alignment vertical="center"/>
      <protection locked="0"/>
    </xf>
    <xf numFmtId="178" fontId="11" fillId="0" borderId="4" xfId="0" applyNumberFormat="1" applyFont="1" applyBorder="1" applyProtection="1">
      <alignment vertical="center"/>
      <protection locked="0"/>
    </xf>
    <xf numFmtId="38" fontId="0" fillId="2" borderId="16" xfId="1" applyFont="1" applyFill="1" applyBorder="1">
      <alignment vertical="center"/>
    </xf>
    <xf numFmtId="38" fontId="0" fillId="2" borderId="1" xfId="1" applyFont="1" applyFill="1" applyBorder="1" applyAlignment="1">
      <alignment vertical="center" wrapText="1"/>
    </xf>
    <xf numFmtId="180" fontId="4" fillId="2" borderId="1" xfId="1" applyNumberFormat="1" applyFont="1" applyFill="1" applyBorder="1" applyProtection="1">
      <alignment vertical="center"/>
    </xf>
    <xf numFmtId="0" fontId="4" fillId="3" borderId="35" xfId="0" applyFont="1" applyFill="1" applyBorder="1" applyAlignment="1">
      <alignment horizontal="center" vertical="center"/>
    </xf>
    <xf numFmtId="0" fontId="11" fillId="0" borderId="11" xfId="0" applyFont="1" applyBorder="1" applyProtection="1">
      <alignment vertical="center"/>
      <protection locked="0"/>
    </xf>
    <xf numFmtId="178" fontId="11" fillId="0" borderId="11" xfId="0" applyNumberFormat="1" applyFont="1" applyBorder="1" applyProtection="1">
      <alignment vertical="center"/>
      <protection locked="0"/>
    </xf>
    <xf numFmtId="0" fontId="11" fillId="0" borderId="26" xfId="0" applyFont="1" applyBorder="1" applyProtection="1">
      <alignment vertical="center"/>
      <protection locked="0"/>
    </xf>
    <xf numFmtId="0" fontId="4" fillId="0" borderId="0" xfId="3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9" fontId="8" fillId="0" borderId="8" xfId="3" applyNumberFormat="1" applyFont="1" applyFill="1" applyBorder="1" applyAlignment="1" applyProtection="1">
      <alignment horizontal="left" vertical="center"/>
    </xf>
    <xf numFmtId="0" fontId="29" fillId="0" borderId="0" xfId="88" applyAlignment="1" applyProtection="1">
      <alignment vertical="center"/>
    </xf>
    <xf numFmtId="49" fontId="27" fillId="0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/>
    </xf>
    <xf numFmtId="0" fontId="27" fillId="0" borderId="25" xfId="3" applyFont="1" applyFill="1" applyBorder="1" applyAlignment="1" applyProtection="1">
      <alignment horizontal="left" vertical="center" wrapText="1"/>
    </xf>
    <xf numFmtId="0" fontId="11" fillId="0" borderId="4" xfId="0" applyFont="1" applyBorder="1" applyProtection="1">
      <alignment vertical="center"/>
      <protection locked="0"/>
    </xf>
    <xf numFmtId="0" fontId="30" fillId="0" borderId="0" xfId="3" applyFont="1"/>
    <xf numFmtId="0" fontId="30" fillId="0" borderId="0" xfId="3" applyFont="1" applyAlignment="1">
      <alignment horizontal="right"/>
    </xf>
    <xf numFmtId="0" fontId="30" fillId="0" borderId="0" xfId="3" applyFont="1" applyAlignment="1">
      <alignment horizontal="left"/>
    </xf>
    <xf numFmtId="0" fontId="31" fillId="0" borderId="0" xfId="3" applyFont="1" applyAlignment="1">
      <alignment horizontal="left"/>
    </xf>
    <xf numFmtId="0" fontId="4" fillId="0" borderId="0" xfId="3" applyFont="1" applyAlignment="1">
      <alignment wrapText="1"/>
    </xf>
    <xf numFmtId="38" fontId="4" fillId="2" borderId="0" xfId="1" applyFont="1" applyFill="1" applyAlignment="1"/>
    <xf numFmtId="0" fontId="4" fillId="0" borderId="0" xfId="3" applyFont="1" applyAlignment="1">
      <alignment horizontal="left"/>
    </xf>
    <xf numFmtId="0" fontId="9" fillId="0" borderId="0" xfId="3" applyFont="1"/>
    <xf numFmtId="0" fontId="4" fillId="0" borderId="0" xfId="3" applyFont="1" applyAlignment="1">
      <alignment horizontal="right"/>
    </xf>
    <xf numFmtId="178" fontId="0" fillId="0" borderId="1" xfId="0" applyNumberFormat="1" applyFont="1" applyBorder="1" applyProtection="1">
      <alignment vertical="center"/>
      <protection locked="0"/>
    </xf>
    <xf numFmtId="0" fontId="11" fillId="0" borderId="37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11" fillId="0" borderId="17" xfId="0" applyFont="1" applyBorder="1" applyProtection="1">
      <alignment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8" fontId="0" fillId="2" borderId="38" xfId="1" applyFont="1" applyFill="1" applyBorder="1">
      <alignment vertical="center"/>
    </xf>
    <xf numFmtId="38" fontId="16" fillId="2" borderId="18" xfId="1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38" fontId="4" fillId="0" borderId="0" xfId="1" applyNumberFormat="1" applyFont="1" applyFill="1" applyBorder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49" fontId="8" fillId="0" borderId="8" xfId="3" applyNumberFormat="1" applyFont="1" applyFill="1" applyBorder="1" applyAlignment="1" applyProtection="1">
      <alignment horizontal="left" vertical="center"/>
    </xf>
    <xf numFmtId="0" fontId="0" fillId="0" borderId="4" xfId="0" applyFont="1" applyBorder="1" applyProtection="1">
      <alignment vertical="center"/>
      <protection locked="0"/>
    </xf>
    <xf numFmtId="0" fontId="11" fillId="0" borderId="57" xfId="0" applyFont="1" applyBorder="1" applyProtection="1">
      <alignment vertical="center"/>
    </xf>
    <xf numFmtId="0" fontId="11" fillId="0" borderId="11" xfId="0" applyFont="1" applyBorder="1" applyAlignment="1" applyProtection="1">
      <alignment horizontal="center" vertical="center"/>
    </xf>
    <xf numFmtId="177" fontId="11" fillId="0" borderId="11" xfId="0" applyNumberFormat="1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9" xfId="0" applyFont="1" applyBorder="1" applyProtection="1">
      <alignment vertical="center"/>
      <protection locked="0"/>
    </xf>
    <xf numFmtId="0" fontId="11" fillId="0" borderId="59" xfId="0" applyFont="1" applyBorder="1" applyProtection="1">
      <alignment vertical="center"/>
      <protection locked="0"/>
    </xf>
    <xf numFmtId="0" fontId="11" fillId="0" borderId="22" xfId="0" applyFont="1" applyBorder="1" applyProtection="1">
      <alignment vertical="center"/>
      <protection locked="0"/>
    </xf>
    <xf numFmtId="0" fontId="11" fillId="0" borderId="13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9" fillId="0" borderId="56" xfId="3" applyFont="1" applyBorder="1" applyAlignment="1">
      <alignment horizontal="center" wrapText="1"/>
    </xf>
    <xf numFmtId="0" fontId="0" fillId="0" borderId="32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0" fontId="0" fillId="0" borderId="22" xfId="0" applyFont="1" applyBorder="1" applyProtection="1">
      <alignment vertical="center"/>
      <protection locked="0"/>
    </xf>
    <xf numFmtId="181" fontId="4" fillId="2" borderId="6" xfId="0" applyNumberFormat="1" applyFont="1" applyFill="1" applyBorder="1" applyAlignment="1">
      <alignment horizontal="right" vertical="center"/>
    </xf>
    <xf numFmtId="181" fontId="4" fillId="2" borderId="45" xfId="0" applyNumberFormat="1" applyFont="1" applyFill="1" applyBorder="1" applyAlignment="1">
      <alignment horizontal="right" vertical="center"/>
    </xf>
    <xf numFmtId="181" fontId="4" fillId="2" borderId="45" xfId="0" applyNumberFormat="1" applyFont="1" applyFill="1" applyBorder="1" applyAlignment="1" applyProtection="1">
      <alignment horizontal="right" vertical="center"/>
      <protection locked="0"/>
    </xf>
    <xf numFmtId="181" fontId="14" fillId="2" borderId="3" xfId="1" applyNumberFormat="1" applyFont="1" applyFill="1" applyBorder="1" applyAlignment="1">
      <alignment horizontal="right" vertical="center"/>
    </xf>
    <xf numFmtId="181" fontId="4" fillId="2" borderId="16" xfId="0" applyNumberFormat="1" applyFont="1" applyFill="1" applyBorder="1" applyAlignment="1">
      <alignment horizontal="right" vertical="center"/>
    </xf>
    <xf numFmtId="181" fontId="4" fillId="2" borderId="1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vertical="center"/>
    </xf>
    <xf numFmtId="181" fontId="4" fillId="2" borderId="17" xfId="0" applyNumberFormat="1" applyFont="1" applyFill="1" applyBorder="1" applyAlignment="1" applyProtection="1">
      <alignment horizontal="right" vertical="center"/>
    </xf>
    <xf numFmtId="181" fontId="4" fillId="2" borderId="18" xfId="0" applyNumberFormat="1" applyFont="1" applyFill="1" applyBorder="1" applyAlignment="1" applyProtection="1">
      <alignment horizontal="right" vertical="center"/>
    </xf>
    <xf numFmtId="181" fontId="4" fillId="3" borderId="0" xfId="0" applyNumberFormat="1" applyFont="1" applyFill="1" applyBorder="1" applyAlignment="1">
      <alignment horizontal="right" vertical="center"/>
    </xf>
    <xf numFmtId="181" fontId="4" fillId="3" borderId="0" xfId="0" applyNumberFormat="1" applyFont="1" applyFill="1" applyAlignment="1">
      <alignment vertical="center"/>
    </xf>
    <xf numFmtId="181" fontId="4" fillId="0" borderId="11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Protection="1">
      <alignment vertical="center"/>
    </xf>
    <xf numFmtId="0" fontId="0" fillId="0" borderId="1" xfId="0" applyFont="1" applyBorder="1" applyProtection="1">
      <alignment vertical="center"/>
      <protection locked="0"/>
    </xf>
    <xf numFmtId="0" fontId="0" fillId="0" borderId="19" xfId="0" applyFont="1" applyBorder="1" applyProtection="1">
      <alignment vertical="center"/>
      <protection locked="0"/>
    </xf>
    <xf numFmtId="181" fontId="27" fillId="2" borderId="1" xfId="3" applyNumberFormat="1" applyFont="1" applyFill="1" applyBorder="1" applyAlignment="1" applyProtection="1">
      <alignment vertical="center"/>
    </xf>
    <xf numFmtId="181" fontId="8" fillId="3" borderId="1" xfId="3" applyNumberFormat="1" applyFont="1" applyFill="1" applyBorder="1" applyAlignment="1" applyProtection="1">
      <alignment vertical="center"/>
      <protection locked="0"/>
    </xf>
    <xf numFmtId="181" fontId="8" fillId="0" borderId="1" xfId="3" applyNumberFormat="1" applyFont="1" applyFill="1" applyBorder="1" applyAlignment="1" applyProtection="1">
      <alignment vertical="center"/>
      <protection locked="0"/>
    </xf>
    <xf numFmtId="181" fontId="27" fillId="2" borderId="14" xfId="3" applyNumberFormat="1" applyFont="1" applyFill="1" applyBorder="1" applyAlignment="1" applyProtection="1">
      <alignment vertical="center"/>
    </xf>
    <xf numFmtId="181" fontId="6" fillId="2" borderId="7" xfId="3" applyNumberFormat="1" applyFont="1" applyFill="1" applyBorder="1" applyAlignment="1"/>
    <xf numFmtId="181" fontId="4" fillId="2" borderId="2" xfId="3" applyNumberFormat="1" applyFont="1" applyFill="1" applyBorder="1" applyAlignment="1"/>
    <xf numFmtId="181" fontId="4" fillId="2" borderId="8" xfId="3" applyNumberFormat="1" applyFont="1" applyFill="1" applyBorder="1" applyAlignment="1"/>
    <xf numFmtId="181" fontId="6" fillId="2" borderId="9" xfId="3" applyNumberFormat="1" applyFont="1" applyFill="1" applyBorder="1" applyAlignment="1"/>
    <xf numFmtId="181" fontId="6" fillId="2" borderId="10" xfId="3" applyNumberFormat="1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180" fontId="4" fillId="0" borderId="0" xfId="1" applyNumberFormat="1" applyFont="1" applyFill="1" applyBorder="1" applyProtection="1">
      <alignment vertical="center"/>
    </xf>
    <xf numFmtId="176" fontId="0" fillId="2" borderId="1" xfId="1" applyNumberFormat="1" applyFont="1" applyFill="1" applyBorder="1" applyAlignment="1">
      <alignment vertical="center" wrapText="1"/>
    </xf>
    <xf numFmtId="176" fontId="0" fillId="2" borderId="1" xfId="1" applyNumberFormat="1" applyFont="1" applyFill="1" applyBorder="1" applyProtection="1">
      <alignment vertical="center"/>
    </xf>
    <xf numFmtId="176" fontId="4" fillId="2" borderId="1" xfId="1" applyNumberFormat="1" applyFont="1" applyFill="1" applyBorder="1" applyProtection="1">
      <alignment vertical="center"/>
    </xf>
    <xf numFmtId="176" fontId="4" fillId="2" borderId="1" xfId="2" applyNumberFormat="1" applyFont="1" applyFill="1" applyBorder="1" applyAlignment="1" applyProtection="1">
      <alignment horizontal="right" vertical="center"/>
    </xf>
    <xf numFmtId="182" fontId="4" fillId="5" borderId="6" xfId="3" applyNumberFormat="1" applyFont="1" applyFill="1" applyBorder="1" applyAlignment="1" applyProtection="1">
      <alignment horizontal="center" vertical="center"/>
      <protection locked="0"/>
    </xf>
    <xf numFmtId="176" fontId="4" fillId="2" borderId="5" xfId="2" applyNumberFormat="1" applyFont="1" applyFill="1" applyBorder="1" applyAlignment="1" applyProtection="1">
      <alignment horizontal="center" vertical="center"/>
      <protection locked="0"/>
    </xf>
    <xf numFmtId="176" fontId="4" fillId="2" borderId="41" xfId="2" applyNumberFormat="1" applyFont="1" applyFill="1" applyBorder="1" applyAlignment="1" applyProtection="1">
      <alignment horizontal="right" vertical="center"/>
    </xf>
    <xf numFmtId="179" fontId="4" fillId="0" borderId="3" xfId="3" applyNumberFormat="1" applyFont="1" applyBorder="1" applyAlignment="1" applyProtection="1">
      <alignment vertical="center"/>
    </xf>
    <xf numFmtId="177" fontId="6" fillId="0" borderId="0" xfId="0" applyNumberFormat="1" applyFont="1" applyFill="1" applyBorder="1" applyProtection="1">
      <alignment vertical="center"/>
    </xf>
    <xf numFmtId="0" fontId="4" fillId="0" borderId="0" xfId="3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Alignment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21" fillId="0" borderId="0" xfId="48" applyFill="1"/>
    <xf numFmtId="0" fontId="0" fillId="0" borderId="0" xfId="0" applyFill="1">
      <alignment vertical="center"/>
    </xf>
    <xf numFmtId="0" fontId="33" fillId="0" borderId="0" xfId="0" applyFont="1" applyFill="1">
      <alignment vertical="center"/>
    </xf>
    <xf numFmtId="0" fontId="28" fillId="0" borderId="67" xfId="3" applyFont="1" applyFill="1" applyBorder="1" applyAlignment="1">
      <alignment horizontal="center" vertical="center" wrapText="1"/>
    </xf>
    <xf numFmtId="0" fontId="28" fillId="0" borderId="21" xfId="3" applyFont="1" applyFill="1" applyBorder="1" applyAlignment="1">
      <alignment horizontal="center" vertical="center" wrapText="1"/>
    </xf>
    <xf numFmtId="0" fontId="37" fillId="0" borderId="68" xfId="3" applyFont="1" applyFill="1" applyBorder="1" applyAlignment="1">
      <alignment vertical="center" wrapText="1"/>
    </xf>
    <xf numFmtId="0" fontId="37" fillId="0" borderId="69" xfId="3" applyFont="1" applyFill="1" applyBorder="1" applyAlignment="1">
      <alignment vertical="center" wrapText="1"/>
    </xf>
    <xf numFmtId="0" fontId="37" fillId="0" borderId="70" xfId="3" applyFont="1" applyFill="1" applyBorder="1" applyAlignment="1">
      <alignment vertical="center" wrapText="1"/>
    </xf>
    <xf numFmtId="0" fontId="37" fillId="0" borderId="71" xfId="3" applyFont="1" applyFill="1" applyBorder="1" applyAlignment="1">
      <alignment vertical="center" wrapText="1"/>
    </xf>
    <xf numFmtId="0" fontId="37" fillId="0" borderId="72" xfId="3" applyFont="1" applyFill="1" applyBorder="1" applyAlignment="1">
      <alignment vertical="center" wrapText="1"/>
    </xf>
    <xf numFmtId="0" fontId="37" fillId="0" borderId="73" xfId="3" applyFont="1" applyFill="1" applyBorder="1" applyAlignment="1">
      <alignment vertical="center" wrapText="1"/>
    </xf>
    <xf numFmtId="0" fontId="37" fillId="0" borderId="74" xfId="3" applyFont="1" applyFill="1" applyBorder="1" applyAlignment="1">
      <alignment vertical="center" wrapText="1"/>
    </xf>
    <xf numFmtId="0" fontId="33" fillId="0" borderId="75" xfId="0" applyFont="1" applyFill="1" applyBorder="1">
      <alignment vertical="center"/>
    </xf>
    <xf numFmtId="0" fontId="37" fillId="0" borderId="77" xfId="3" applyFont="1" applyFill="1" applyBorder="1" applyAlignment="1">
      <alignment vertical="center" wrapText="1"/>
    </xf>
    <xf numFmtId="0" fontId="37" fillId="0" borderId="78" xfId="3" applyFont="1" applyFill="1" applyBorder="1" applyAlignment="1">
      <alignment vertical="center" wrapText="1"/>
    </xf>
    <xf numFmtId="0" fontId="37" fillId="0" borderId="79" xfId="3" applyFont="1" applyFill="1" applyBorder="1" applyAlignment="1">
      <alignment vertical="center" wrapText="1"/>
    </xf>
    <xf numFmtId="0" fontId="37" fillId="0" borderId="80" xfId="3" applyFont="1" applyFill="1" applyBorder="1" applyAlignment="1">
      <alignment vertical="center" wrapText="1"/>
    </xf>
    <xf numFmtId="0" fontId="37" fillId="0" borderId="81" xfId="3" applyFont="1" applyFill="1" applyBorder="1" applyAlignment="1">
      <alignment vertical="center" wrapText="1"/>
    </xf>
    <xf numFmtId="0" fontId="37" fillId="0" borderId="82" xfId="3" applyFont="1" applyFill="1" applyBorder="1" applyAlignment="1">
      <alignment vertical="center" wrapText="1"/>
    </xf>
    <xf numFmtId="0" fontId="37" fillId="0" borderId="83" xfId="3" applyFont="1" applyFill="1" applyBorder="1" applyAlignment="1">
      <alignment vertical="center" wrapText="1"/>
    </xf>
    <xf numFmtId="0" fontId="10" fillId="0" borderId="0" xfId="48" applyFont="1" applyFill="1"/>
    <xf numFmtId="0" fontId="37" fillId="0" borderId="86" xfId="3" applyFont="1" applyFill="1" applyBorder="1" applyAlignment="1">
      <alignment vertical="center" wrapText="1"/>
    </xf>
    <xf numFmtId="0" fontId="37" fillId="0" borderId="87" xfId="3" applyFont="1" applyFill="1" applyBorder="1" applyAlignment="1">
      <alignment vertical="center" wrapText="1"/>
    </xf>
    <xf numFmtId="0" fontId="37" fillId="0" borderId="88" xfId="3" applyFont="1" applyFill="1" applyBorder="1" applyAlignment="1">
      <alignment vertical="center" wrapText="1"/>
    </xf>
    <xf numFmtId="0" fontId="37" fillId="0" borderId="89" xfId="3" applyFont="1" applyFill="1" applyBorder="1" applyAlignment="1">
      <alignment vertical="center" wrapText="1"/>
    </xf>
    <xf numFmtId="0" fontId="37" fillId="0" borderId="90" xfId="3" applyFont="1" applyFill="1" applyBorder="1" applyAlignment="1">
      <alignment vertical="center" wrapText="1"/>
    </xf>
    <xf numFmtId="0" fontId="37" fillId="0" borderId="91" xfId="3" applyFont="1" applyFill="1" applyBorder="1" applyAlignment="1">
      <alignment vertical="center" wrapText="1"/>
    </xf>
    <xf numFmtId="0" fontId="37" fillId="0" borderId="92" xfId="3" applyFont="1" applyFill="1" applyBorder="1" applyAlignment="1">
      <alignment vertical="center" wrapText="1"/>
    </xf>
    <xf numFmtId="0" fontId="37" fillId="0" borderId="95" xfId="3" applyFont="1" applyFill="1" applyBorder="1" applyAlignment="1">
      <alignment vertical="center" wrapText="1"/>
    </xf>
    <xf numFmtId="0" fontId="28" fillId="0" borderId="0" xfId="3" applyFont="1" applyFill="1" applyBorder="1" applyAlignment="1">
      <alignment vertical="center" wrapText="1"/>
    </xf>
    <xf numFmtId="0" fontId="10" fillId="0" borderId="0" xfId="48" applyFont="1" applyFill="1" applyBorder="1"/>
    <xf numFmtId="0" fontId="37" fillId="0" borderId="96" xfId="3" applyFont="1" applyFill="1" applyBorder="1" applyAlignment="1">
      <alignment vertical="center" wrapText="1"/>
    </xf>
    <xf numFmtId="0" fontId="37" fillId="0" borderId="97" xfId="3" applyFont="1" applyFill="1" applyBorder="1" applyAlignment="1">
      <alignment vertical="center" wrapText="1"/>
    </xf>
    <xf numFmtId="0" fontId="37" fillId="0" borderId="98" xfId="3" applyFont="1" applyFill="1" applyBorder="1" applyAlignment="1">
      <alignment vertical="center" wrapText="1"/>
    </xf>
    <xf numFmtId="0" fontId="28" fillId="0" borderId="99" xfId="3" applyFont="1" applyFill="1" applyBorder="1" applyAlignment="1">
      <alignment vertical="center" wrapText="1"/>
    </xf>
    <xf numFmtId="0" fontId="28" fillId="0" borderId="100" xfId="3" applyFont="1" applyFill="1" applyBorder="1" applyAlignment="1">
      <alignment vertical="center" wrapText="1"/>
    </xf>
    <xf numFmtId="0" fontId="28" fillId="0" borderId="98" xfId="3" applyFont="1" applyFill="1" applyBorder="1" applyAlignment="1">
      <alignment vertical="center" wrapText="1"/>
    </xf>
    <xf numFmtId="0" fontId="28" fillId="0" borderId="101" xfId="3" applyFont="1" applyFill="1" applyBorder="1" applyAlignment="1">
      <alignment vertical="center" wrapText="1"/>
    </xf>
    <xf numFmtId="0" fontId="38" fillId="0" borderId="0" xfId="3" applyFont="1" applyFill="1" applyBorder="1" applyAlignment="1">
      <alignment vertical="center" wrapText="1"/>
    </xf>
    <xf numFmtId="0" fontId="34" fillId="0" borderId="102" xfId="3" applyFont="1" applyFill="1" applyBorder="1" applyAlignment="1">
      <alignment vertical="center" wrapText="1"/>
    </xf>
    <xf numFmtId="183" fontId="28" fillId="0" borderId="103" xfId="3" applyNumberFormat="1" applyFont="1" applyFill="1" applyBorder="1" applyAlignment="1">
      <alignment vertical="center" wrapText="1"/>
    </xf>
    <xf numFmtId="0" fontId="28" fillId="0" borderId="23" xfId="3" applyFont="1" applyFill="1" applyBorder="1" applyAlignment="1">
      <alignment vertical="center" wrapText="1"/>
    </xf>
    <xf numFmtId="0" fontId="28" fillId="0" borderId="102" xfId="3" applyFont="1" applyFill="1" applyBorder="1" applyAlignment="1">
      <alignment vertical="center" wrapText="1"/>
    </xf>
    <xf numFmtId="184" fontId="39" fillId="0" borderId="0" xfId="3" applyNumberFormat="1" applyFont="1" applyFill="1" applyBorder="1" applyAlignment="1">
      <alignment vertical="center" wrapText="1"/>
    </xf>
    <xf numFmtId="183" fontId="28" fillId="0" borderId="104" xfId="3" applyNumberFormat="1" applyFont="1" applyFill="1" applyBorder="1" applyAlignment="1">
      <alignment vertical="center" wrapText="1"/>
    </xf>
    <xf numFmtId="0" fontId="28" fillId="0" borderId="85" xfId="3" applyFont="1" applyFill="1" applyBorder="1" applyAlignment="1">
      <alignment vertical="center" wrapText="1"/>
    </xf>
    <xf numFmtId="0" fontId="28" fillId="0" borderId="105" xfId="3" applyFont="1" applyFill="1" applyBorder="1" applyAlignment="1">
      <alignment vertical="center" wrapText="1"/>
    </xf>
    <xf numFmtId="0" fontId="38" fillId="0" borderId="7" xfId="3" applyFont="1" applyFill="1" applyBorder="1" applyAlignment="1">
      <alignment vertical="center" wrapText="1"/>
    </xf>
    <xf numFmtId="0" fontId="28" fillId="0" borderId="7" xfId="3" applyFont="1" applyFill="1" applyBorder="1" applyAlignment="1">
      <alignment vertical="center" wrapText="1"/>
    </xf>
    <xf numFmtId="0" fontId="28" fillId="0" borderId="106" xfId="3" applyFont="1" applyFill="1" applyBorder="1" applyAlignment="1">
      <alignment vertical="center" wrapText="1"/>
    </xf>
    <xf numFmtId="0" fontId="39" fillId="0" borderId="107" xfId="3" applyFont="1" applyFill="1" applyBorder="1" applyAlignment="1">
      <alignment vertical="center" wrapText="1"/>
    </xf>
    <xf numFmtId="183" fontId="28" fillId="0" borderId="108" xfId="3" applyNumberFormat="1" applyFont="1" applyFill="1" applyBorder="1" applyAlignment="1">
      <alignment vertical="center" wrapText="1"/>
    </xf>
    <xf numFmtId="0" fontId="28" fillId="0" borderId="109" xfId="3" applyFont="1" applyFill="1" applyBorder="1" applyAlignment="1">
      <alignment vertical="center" wrapText="1"/>
    </xf>
    <xf numFmtId="0" fontId="37" fillId="0" borderId="114" xfId="3" applyFont="1" applyFill="1" applyBorder="1" applyAlignment="1">
      <alignment vertical="center" wrapText="1"/>
    </xf>
    <xf numFmtId="0" fontId="37" fillId="0" borderId="115" xfId="3" applyFont="1" applyFill="1" applyBorder="1" applyAlignment="1">
      <alignment vertical="center" wrapText="1"/>
    </xf>
    <xf numFmtId="0" fontId="37" fillId="0" borderId="116" xfId="3" applyFont="1" applyFill="1" applyBorder="1" applyAlignment="1">
      <alignment vertical="center" wrapText="1"/>
    </xf>
    <xf numFmtId="0" fontId="37" fillId="0" borderId="117" xfId="3" applyFont="1" applyFill="1" applyBorder="1" applyAlignment="1">
      <alignment vertical="center" wrapText="1"/>
    </xf>
    <xf numFmtId="0" fontId="37" fillId="0" borderId="121" xfId="48" applyFont="1" applyFill="1" applyBorder="1" applyAlignment="1">
      <alignment vertical="center" wrapText="1"/>
    </xf>
    <xf numFmtId="0" fontId="28" fillId="0" borderId="122" xfId="3" applyFont="1" applyFill="1" applyBorder="1" applyAlignment="1">
      <alignment vertical="center" wrapText="1"/>
    </xf>
    <xf numFmtId="0" fontId="37" fillId="0" borderId="123" xfId="3" applyFont="1" applyFill="1" applyBorder="1" applyAlignment="1">
      <alignment vertical="center" wrapText="1"/>
    </xf>
    <xf numFmtId="0" fontId="37" fillId="0" borderId="124" xfId="3" applyFont="1" applyFill="1" applyBorder="1" applyAlignment="1">
      <alignment vertical="center" wrapText="1"/>
    </xf>
    <xf numFmtId="0" fontId="37" fillId="0" borderId="125" xfId="3" applyFont="1" applyFill="1" applyBorder="1" applyAlignment="1">
      <alignment vertical="center" wrapText="1"/>
    </xf>
    <xf numFmtId="0" fontId="37" fillId="0" borderId="126" xfId="3" applyFont="1" applyFill="1" applyBorder="1" applyAlignment="1">
      <alignment vertical="center" wrapText="1"/>
    </xf>
    <xf numFmtId="0" fontId="37" fillId="0" borderId="127" xfId="3" applyFont="1" applyFill="1" applyBorder="1" applyAlignment="1">
      <alignment vertical="center" wrapText="1"/>
    </xf>
    <xf numFmtId="0" fontId="37" fillId="0" borderId="128" xfId="3" applyFont="1" applyFill="1" applyBorder="1" applyAlignment="1">
      <alignment vertical="center" wrapText="1"/>
    </xf>
    <xf numFmtId="0" fontId="37" fillId="0" borderId="129" xfId="3" applyFont="1" applyFill="1" applyBorder="1" applyAlignment="1">
      <alignment vertical="center" wrapText="1"/>
    </xf>
    <xf numFmtId="0" fontId="37" fillId="0" borderId="130" xfId="3" applyFont="1" applyFill="1" applyBorder="1" applyAlignment="1">
      <alignment vertical="center" wrapText="1"/>
    </xf>
    <xf numFmtId="0" fontId="37" fillId="0" borderId="131" xfId="3" applyFont="1" applyFill="1" applyBorder="1" applyAlignment="1">
      <alignment vertical="center" wrapText="1"/>
    </xf>
    <xf numFmtId="0" fontId="37" fillId="0" borderId="132" xfId="3" applyFont="1" applyFill="1" applyBorder="1" applyAlignment="1">
      <alignment vertical="center" wrapText="1"/>
    </xf>
    <xf numFmtId="0" fontId="37" fillId="0" borderId="133" xfId="3" applyFont="1" applyFill="1" applyBorder="1" applyAlignment="1">
      <alignment vertical="center" wrapText="1"/>
    </xf>
    <xf numFmtId="0" fontId="37" fillId="0" borderId="134" xfId="3" applyFont="1" applyFill="1" applyBorder="1" applyAlignment="1">
      <alignment vertical="center" wrapText="1"/>
    </xf>
    <xf numFmtId="0" fontId="37" fillId="0" borderId="135" xfId="3" applyFont="1" applyFill="1" applyBorder="1" applyAlignment="1">
      <alignment vertical="center" wrapText="1"/>
    </xf>
    <xf numFmtId="0" fontId="37" fillId="0" borderId="136" xfId="3" applyFont="1" applyFill="1" applyBorder="1" applyAlignment="1">
      <alignment vertical="center" wrapText="1"/>
    </xf>
    <xf numFmtId="0" fontId="37" fillId="0" borderId="137" xfId="3" applyFont="1" applyFill="1" applyBorder="1" applyAlignment="1">
      <alignment vertical="center" wrapText="1"/>
    </xf>
    <xf numFmtId="0" fontId="37" fillId="0" borderId="138" xfId="3" applyFont="1" applyFill="1" applyBorder="1" applyAlignment="1">
      <alignment vertical="center" wrapText="1"/>
    </xf>
    <xf numFmtId="0" fontId="37" fillId="0" borderId="139" xfId="3" applyFont="1" applyFill="1" applyBorder="1" applyAlignment="1">
      <alignment vertical="center" wrapText="1"/>
    </xf>
    <xf numFmtId="0" fontId="37" fillId="0" borderId="140" xfId="3" applyFont="1" applyFill="1" applyBorder="1" applyAlignment="1">
      <alignment vertical="center" wrapText="1"/>
    </xf>
    <xf numFmtId="0" fontId="28" fillId="0" borderId="141" xfId="3" applyFont="1" applyFill="1" applyBorder="1" applyAlignment="1">
      <alignment vertical="center" wrapText="1"/>
    </xf>
    <xf numFmtId="0" fontId="28" fillId="0" borderId="142" xfId="3" applyFont="1" applyFill="1" applyBorder="1" applyAlignment="1">
      <alignment vertical="center" wrapText="1"/>
    </xf>
    <xf numFmtId="0" fontId="28" fillId="0" borderId="143" xfId="3" applyFont="1" applyFill="1" applyBorder="1" applyAlignment="1">
      <alignment vertical="center" wrapText="1"/>
    </xf>
    <xf numFmtId="0" fontId="10" fillId="0" borderId="9" xfId="3" applyFont="1" applyFill="1" applyBorder="1" applyAlignment="1">
      <alignment vertical="center" wrapText="1"/>
    </xf>
    <xf numFmtId="0" fontId="28" fillId="0" borderId="144" xfId="3" applyFont="1" applyFill="1" applyBorder="1" applyAlignment="1">
      <alignment vertical="center" wrapText="1"/>
    </xf>
    <xf numFmtId="185" fontId="28" fillId="0" borderId="9" xfId="3" applyNumberFormat="1" applyFont="1" applyFill="1" applyBorder="1" applyAlignment="1">
      <alignment horizontal="center" vertical="center" wrapText="1"/>
    </xf>
    <xf numFmtId="183" fontId="28" fillId="0" borderId="109" xfId="3" applyNumberFormat="1" applyFont="1" applyFill="1" applyBorder="1" applyAlignment="1">
      <alignment horizontal="right" vertical="center" wrapText="1"/>
    </xf>
    <xf numFmtId="0" fontId="10" fillId="0" borderId="8" xfId="48" applyFont="1" applyFill="1" applyBorder="1"/>
    <xf numFmtId="0" fontId="28" fillId="0" borderId="8" xfId="3" applyFont="1" applyFill="1" applyBorder="1" applyAlignment="1">
      <alignment vertical="center" wrapText="1"/>
    </xf>
    <xf numFmtId="185" fontId="38" fillId="0" borderId="147" xfId="3" applyNumberFormat="1" applyFont="1" applyFill="1" applyBorder="1" applyAlignment="1">
      <alignment vertical="center" wrapText="1"/>
    </xf>
    <xf numFmtId="185" fontId="38" fillId="0" borderId="21" xfId="3" applyNumberFormat="1" applyFont="1" applyFill="1" applyBorder="1" applyAlignment="1">
      <alignment vertical="center" wrapText="1"/>
    </xf>
    <xf numFmtId="0" fontId="28" fillId="0" borderId="34" xfId="3" applyFont="1" applyFill="1" applyBorder="1" applyAlignment="1">
      <alignment vertical="center" wrapText="1"/>
    </xf>
    <xf numFmtId="0" fontId="10" fillId="0" borderId="148" xfId="48" applyFont="1" applyFill="1" applyBorder="1" applyAlignment="1">
      <alignment vertical="center" wrapText="1"/>
    </xf>
    <xf numFmtId="0" fontId="10" fillId="0" borderId="59" xfId="48" applyFont="1" applyFill="1" applyBorder="1" applyAlignment="1">
      <alignment vertical="center" wrapText="1"/>
    </xf>
    <xf numFmtId="0" fontId="28" fillId="0" borderId="47" xfId="3" applyFont="1" applyFill="1" applyBorder="1" applyAlignment="1">
      <alignment vertical="center" textRotation="255" wrapText="1"/>
    </xf>
    <xf numFmtId="0" fontId="28" fillId="0" borderId="47" xfId="3" applyFont="1" applyFill="1" applyBorder="1" applyAlignment="1">
      <alignment vertical="center" wrapText="1"/>
    </xf>
    <xf numFmtId="0" fontId="10" fillId="0" borderId="0" xfId="48" applyFont="1" applyFill="1" applyAlignment="1">
      <alignment vertical="center" wrapText="1"/>
    </xf>
    <xf numFmtId="0" fontId="10" fillId="0" borderId="47" xfId="48" applyFont="1" applyFill="1" applyBorder="1" applyAlignment="1">
      <alignment vertical="center" wrapText="1"/>
    </xf>
    <xf numFmtId="0" fontId="35" fillId="0" borderId="0" xfId="3" applyFont="1" applyFill="1" applyAlignment="1">
      <alignment horizontal="left" vertical="center" wrapText="1"/>
    </xf>
    <xf numFmtId="0" fontId="10" fillId="0" borderId="0" xfId="3" applyFont="1" applyFill="1" applyAlignment="1">
      <alignment horizontal="left" vertical="center" wrapText="1"/>
    </xf>
    <xf numFmtId="0" fontId="10" fillId="0" borderId="0" xfId="3" applyFont="1" applyFill="1" applyAlignment="1">
      <alignment horizontal="center" vertical="center" wrapText="1"/>
    </xf>
    <xf numFmtId="0" fontId="1" fillId="0" borderId="0" xfId="3" applyFill="1" applyAlignment="1">
      <alignment horizontal="right" vertical="center" wrapText="1"/>
    </xf>
    <xf numFmtId="182" fontId="4" fillId="2" borderId="3" xfId="2" applyNumberFormat="1" applyFont="1" applyFill="1" applyBorder="1" applyAlignment="1" applyProtection="1">
      <alignment vertical="center"/>
    </xf>
    <xf numFmtId="182" fontId="14" fillId="2" borderId="3" xfId="1" applyNumberFormat="1" applyFont="1" applyFill="1" applyBorder="1" applyAlignment="1">
      <alignment horizontal="right" vertical="center"/>
    </xf>
    <xf numFmtId="182" fontId="11" fillId="2" borderId="1" xfId="0" applyNumberFormat="1" applyFont="1" applyFill="1" applyBorder="1" applyProtection="1">
      <alignment vertical="center"/>
    </xf>
    <xf numFmtId="182" fontId="11" fillId="2" borderId="14" xfId="0" applyNumberFormat="1" applyFont="1" applyFill="1" applyBorder="1" applyProtection="1">
      <alignment vertical="center"/>
    </xf>
    <xf numFmtId="182" fontId="11" fillId="2" borderId="18" xfId="0" applyNumberFormat="1" applyFont="1" applyFill="1" applyBorder="1" applyProtection="1">
      <alignment vertical="center"/>
    </xf>
    <xf numFmtId="182" fontId="11" fillId="2" borderId="11" xfId="0" applyNumberFormat="1" applyFont="1" applyFill="1" applyBorder="1" applyProtection="1">
      <alignment vertical="center"/>
    </xf>
    <xf numFmtId="182" fontId="11" fillId="2" borderId="4" xfId="0" applyNumberFormat="1" applyFont="1" applyFill="1" applyBorder="1" applyProtection="1">
      <alignment vertical="center"/>
    </xf>
    <xf numFmtId="182" fontId="11" fillId="2" borderId="3" xfId="0" applyNumberFormat="1" applyFont="1" applyFill="1" applyBorder="1" applyProtection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7" fillId="0" borderId="42" xfId="3" applyFont="1" applyFill="1" applyBorder="1" applyAlignment="1" applyProtection="1">
      <alignment vertical="center"/>
    </xf>
    <xf numFmtId="0" fontId="27" fillId="0" borderId="25" xfId="3" applyFont="1" applyFill="1" applyBorder="1" applyAlignment="1" applyProtection="1">
      <alignment horizontal="left" vertical="center"/>
    </xf>
    <xf numFmtId="0" fontId="27" fillId="0" borderId="145" xfId="3" applyFont="1" applyFill="1" applyBorder="1" applyAlignment="1" applyProtection="1">
      <alignment vertical="center" wrapText="1"/>
    </xf>
    <xf numFmtId="181" fontId="27" fillId="2" borderId="149" xfId="3" applyNumberFormat="1" applyFont="1" applyFill="1" applyBorder="1" applyAlignment="1" applyProtection="1">
      <alignment vertical="center"/>
    </xf>
    <xf numFmtId="181" fontId="27" fillId="2" borderId="145" xfId="3" applyNumberFormat="1" applyFont="1" applyFill="1" applyBorder="1" applyAlignment="1" applyProtection="1">
      <alignment vertical="center"/>
    </xf>
    <xf numFmtId="181" fontId="27" fillId="2" borderId="3" xfId="3" applyNumberFormat="1" applyFont="1" applyFill="1" applyBorder="1" applyAlignment="1" applyProtection="1">
      <alignment vertical="center"/>
    </xf>
    <xf numFmtId="181" fontId="4" fillId="2" borderId="0" xfId="3" applyNumberFormat="1" applyFont="1" applyFill="1" applyBorder="1" applyAlignment="1"/>
    <xf numFmtId="49" fontId="6" fillId="0" borderId="0" xfId="3" quotePrefix="1" applyNumberFormat="1" applyFont="1" applyFill="1" applyBorder="1" applyAlignment="1">
      <alignment vertical="center"/>
    </xf>
    <xf numFmtId="0" fontId="4" fillId="0" borderId="0" xfId="0" applyFont="1" applyFill="1" applyProtection="1">
      <alignment vertical="center"/>
    </xf>
    <xf numFmtId="38" fontId="6" fillId="2" borderId="7" xfId="0" applyNumberFormat="1" applyFont="1" applyFill="1" applyBorder="1" applyAlignment="1" applyProtection="1">
      <alignment vertical="center"/>
    </xf>
    <xf numFmtId="0" fontId="10" fillId="10" borderId="60" xfId="3" applyFont="1" applyFill="1" applyBorder="1" applyAlignment="1">
      <alignment vertical="center" wrapText="1"/>
    </xf>
    <xf numFmtId="0" fontId="10" fillId="10" borderId="61" xfId="3" applyFont="1" applyFill="1" applyBorder="1" applyAlignment="1">
      <alignment vertical="center" wrapText="1"/>
    </xf>
    <xf numFmtId="0" fontId="37" fillId="0" borderId="150" xfId="3" applyFont="1" applyFill="1" applyBorder="1" applyAlignment="1">
      <alignment vertical="center" wrapText="1"/>
    </xf>
    <xf numFmtId="0" fontId="37" fillId="0" borderId="151" xfId="3" applyFont="1" applyFill="1" applyBorder="1" applyAlignment="1">
      <alignment vertical="center" wrapText="1"/>
    </xf>
    <xf numFmtId="0" fontId="37" fillId="0" borderId="152" xfId="3" applyFont="1" applyFill="1" applyBorder="1" applyAlignment="1">
      <alignment vertical="center" wrapText="1"/>
    </xf>
    <xf numFmtId="0" fontId="37" fillId="0" borderId="153" xfId="3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textRotation="255" wrapText="1"/>
    </xf>
    <xf numFmtId="0" fontId="4" fillId="0" borderId="39" xfId="0" applyFont="1" applyFill="1" applyBorder="1" applyAlignment="1">
      <alignment horizontal="center" vertical="center" textRotation="255" wrapText="1"/>
    </xf>
    <xf numFmtId="0" fontId="6" fillId="3" borderId="0" xfId="0" applyFont="1" applyFill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3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3" applyFont="1" applyAlignment="1" applyProtection="1">
      <alignment horizontal="center" vertical="center"/>
    </xf>
    <xf numFmtId="0" fontId="14" fillId="0" borderId="0" xfId="0" applyFont="1" applyAlignment="1">
      <alignment horizontal="right" vertical="center"/>
    </xf>
    <xf numFmtId="0" fontId="27" fillId="0" borderId="0" xfId="3" applyFont="1" applyAlignment="1" applyProtection="1">
      <alignment horizontal="right" vertical="center"/>
    </xf>
    <xf numFmtId="0" fontId="4" fillId="0" borderId="154" xfId="3" applyFont="1" applyFill="1" applyBorder="1" applyAlignment="1">
      <alignment horizontal="center" vertical="center"/>
    </xf>
    <xf numFmtId="38" fontId="16" fillId="2" borderId="19" xfId="1" applyFont="1" applyFill="1" applyBorder="1" applyAlignment="1">
      <alignment vertical="center" wrapText="1"/>
    </xf>
    <xf numFmtId="38" fontId="16" fillId="2" borderId="13" xfId="1" applyFont="1" applyFill="1" applyBorder="1" applyAlignment="1">
      <alignment vertical="center" wrapText="1"/>
    </xf>
    <xf numFmtId="0" fontId="4" fillId="0" borderId="0" xfId="3" applyFont="1" applyAlignment="1">
      <alignment horizontal="center"/>
    </xf>
    <xf numFmtId="0" fontId="30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4" fillId="0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/>
    </xf>
    <xf numFmtId="0" fontId="6" fillId="5" borderId="0" xfId="3" applyFont="1" applyFill="1" applyBorder="1" applyAlignment="1">
      <alignment horizontal="center" vertical="center" wrapText="1"/>
    </xf>
    <xf numFmtId="0" fontId="4" fillId="9" borderId="0" xfId="3" applyFont="1" applyFill="1" applyBorder="1" applyAlignment="1" applyProtection="1">
      <alignment horizontal="center" vertical="center"/>
      <protection locked="0"/>
    </xf>
    <xf numFmtId="0" fontId="6" fillId="8" borderId="0" xfId="3" applyFont="1" applyFill="1" applyBorder="1" applyAlignment="1">
      <alignment horizontal="center" vertical="center"/>
    </xf>
    <xf numFmtId="38" fontId="6" fillId="2" borderId="7" xfId="0" applyNumberFormat="1" applyFont="1" applyFill="1" applyBorder="1" applyAlignment="1" applyProtection="1">
      <alignment vertical="center"/>
    </xf>
    <xf numFmtId="0" fontId="6" fillId="2" borderId="7" xfId="0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vertical="center"/>
    </xf>
    <xf numFmtId="0" fontId="4" fillId="3" borderId="38" xfId="0" applyFont="1" applyFill="1" applyBorder="1" applyAlignment="1">
      <alignment vertical="center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6" fillId="0" borderId="0" xfId="3" applyFont="1" applyFill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4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3" applyFont="1" applyAlignment="1" applyProtection="1">
      <alignment horizontal="center" vertical="center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3" xfId="0" applyFont="1" applyBorder="1" applyAlignment="1" applyProtection="1">
      <alignment horizontal="right" vertical="center"/>
    </xf>
    <xf numFmtId="0" fontId="0" fillId="0" borderId="44" xfId="0" applyFont="1" applyBorder="1" applyAlignment="1" applyProtection="1">
      <alignment horizontal="right" vertical="center"/>
    </xf>
    <xf numFmtId="0" fontId="0" fillId="0" borderId="49" xfId="0" applyFont="1" applyBorder="1" applyAlignment="1" applyProtection="1">
      <alignment horizontal="right" vertical="center"/>
    </xf>
    <xf numFmtId="0" fontId="0" fillId="0" borderId="55" xfId="0" applyFont="1" applyBorder="1" applyAlignment="1" applyProtection="1">
      <alignment horizontal="center" vertical="center" wrapText="1" readingOrder="1"/>
    </xf>
    <xf numFmtId="0" fontId="11" fillId="0" borderId="31" xfId="0" applyFont="1" applyBorder="1" applyAlignment="1" applyProtection="1">
      <alignment horizontal="center" vertical="center" wrapText="1" readingOrder="1"/>
    </xf>
    <xf numFmtId="0" fontId="11" fillId="0" borderId="58" xfId="0" applyFont="1" applyBorder="1" applyAlignment="1" applyProtection="1">
      <alignment horizontal="center" vertical="center" wrapText="1" readingOrder="1"/>
    </xf>
    <xf numFmtId="0" fontId="11" fillId="0" borderId="18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 readingOrder="1"/>
    </xf>
    <xf numFmtId="0" fontId="11" fillId="0" borderId="31" xfId="0" applyFont="1" applyBorder="1" applyAlignment="1" applyProtection="1">
      <alignment horizontal="center" vertical="center" readingOrder="1"/>
    </xf>
    <xf numFmtId="0" fontId="11" fillId="0" borderId="58" xfId="0" applyFont="1" applyBorder="1" applyAlignment="1" applyProtection="1">
      <alignment horizontal="center" vertical="center" readingOrder="1"/>
    </xf>
    <xf numFmtId="0" fontId="11" fillId="0" borderId="3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24" fillId="0" borderId="0" xfId="3" applyFont="1" applyBorder="1" applyAlignment="1" applyProtection="1">
      <alignment horizontal="center" vertical="center" wrapText="1"/>
    </xf>
    <xf numFmtId="0" fontId="16" fillId="0" borderId="0" xfId="3" applyFont="1" applyBorder="1" applyAlignment="1" applyProtection="1">
      <alignment horizontal="right" vertical="center"/>
    </xf>
    <xf numFmtId="0" fontId="8" fillId="0" borderId="6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27" fillId="0" borderId="8" xfId="3" applyFont="1" applyFill="1" applyBorder="1" applyAlignment="1" applyProtection="1">
      <alignment horizontal="left" vertical="center"/>
    </xf>
    <xf numFmtId="0" fontId="27" fillId="0" borderId="16" xfId="3" applyFont="1" applyFill="1" applyBorder="1" applyAlignment="1" applyProtection="1">
      <alignment horizontal="left" vertical="center"/>
    </xf>
    <xf numFmtId="0" fontId="16" fillId="2" borderId="2" xfId="3" applyFont="1" applyFill="1" applyBorder="1" applyAlignment="1" applyProtection="1">
      <alignment horizontal="left" vertical="center"/>
      <protection locked="0"/>
    </xf>
    <xf numFmtId="0" fontId="16" fillId="2" borderId="8" xfId="3" applyFont="1" applyFill="1" applyBorder="1" applyAlignment="1" applyProtection="1">
      <alignment horizontal="left" vertical="center"/>
      <protection locked="0"/>
    </xf>
    <xf numFmtId="0" fontId="27" fillId="0" borderId="146" xfId="3" applyFont="1" applyFill="1" applyBorder="1" applyAlignment="1" applyProtection="1">
      <alignment horizontal="left" vertical="center" wrapText="1"/>
    </xf>
    <xf numFmtId="0" fontId="8" fillId="0" borderId="0" xfId="3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 wrapText="1"/>
    </xf>
    <xf numFmtId="0" fontId="8" fillId="0" borderId="0" xfId="3" applyFont="1" applyBorder="1" applyAlignment="1" applyProtection="1">
      <alignment horizontal="left" vertical="top" wrapText="1"/>
    </xf>
    <xf numFmtId="0" fontId="8" fillId="0" borderId="8" xfId="3" applyFont="1" applyBorder="1" applyAlignment="1" applyProtection="1">
      <alignment horizontal="left" vertical="center"/>
    </xf>
    <xf numFmtId="0" fontId="27" fillId="0" borderId="8" xfId="3" applyFont="1" applyFill="1" applyBorder="1" applyAlignment="1" applyProtection="1">
      <alignment horizontal="left" vertical="center" wrapText="1"/>
    </xf>
    <xf numFmtId="49" fontId="8" fillId="0" borderId="8" xfId="3" applyNumberFormat="1" applyFont="1" applyFill="1" applyBorder="1" applyAlignment="1" applyProtection="1">
      <alignment horizontal="left" vertical="center"/>
    </xf>
    <xf numFmtId="0" fontId="10" fillId="2" borderId="61" xfId="3" applyFont="1" applyFill="1" applyBorder="1" applyAlignment="1">
      <alignment horizontal="center" vertical="center" wrapText="1"/>
    </xf>
    <xf numFmtId="0" fontId="10" fillId="10" borderId="61" xfId="3" applyFont="1" applyFill="1" applyBorder="1" applyAlignment="1">
      <alignment horizontal="center" vertical="center" wrapText="1"/>
    </xf>
    <xf numFmtId="0" fontId="32" fillId="0" borderId="0" xfId="3" applyFont="1" applyFill="1" applyBorder="1" applyAlignment="1">
      <alignment horizontal="center" vertical="center" wrapText="1"/>
    </xf>
    <xf numFmtId="0" fontId="28" fillId="0" borderId="55" xfId="3" applyFont="1" applyFill="1" applyBorder="1" applyAlignment="1">
      <alignment horizontal="center" vertical="center" wrapText="1"/>
    </xf>
    <xf numFmtId="0" fontId="28" fillId="0" borderId="32" xfId="3" applyFont="1" applyFill="1" applyBorder="1" applyAlignment="1">
      <alignment horizontal="center" vertical="center" wrapText="1"/>
    </xf>
    <xf numFmtId="0" fontId="28" fillId="0" borderId="53" xfId="3" applyFont="1" applyFill="1" applyBorder="1" applyAlignment="1">
      <alignment horizontal="center" vertical="center" wrapText="1"/>
    </xf>
    <xf numFmtId="0" fontId="28" fillId="0" borderId="4" xfId="3" applyFont="1" applyFill="1" applyBorder="1" applyAlignment="1">
      <alignment horizontal="center" vertical="center" wrapText="1"/>
    </xf>
    <xf numFmtId="0" fontId="28" fillId="0" borderId="53" xfId="3" applyFont="1" applyFill="1" applyBorder="1" applyAlignment="1">
      <alignment horizontal="center" vertical="center"/>
    </xf>
    <xf numFmtId="0" fontId="28" fillId="0" borderId="4" xfId="3" applyFont="1" applyFill="1" applyBorder="1" applyAlignment="1">
      <alignment horizontal="center" vertical="center"/>
    </xf>
    <xf numFmtId="0" fontId="28" fillId="0" borderId="62" xfId="3" applyFont="1" applyFill="1" applyBorder="1" applyAlignment="1">
      <alignment horizontal="center" vertical="center" wrapText="1"/>
    </xf>
    <xf numFmtId="0" fontId="28" fillId="0" borderId="63" xfId="3" applyFont="1" applyFill="1" applyBorder="1" applyAlignment="1">
      <alignment horizontal="center" vertical="center" wrapText="1"/>
    </xf>
    <xf numFmtId="0" fontId="10" fillId="11" borderId="61" xfId="3" applyFont="1" applyFill="1" applyBorder="1" applyAlignment="1">
      <alignment horizontal="center" vertical="center" wrapText="1"/>
    </xf>
    <xf numFmtId="0" fontId="10" fillId="0" borderId="64" xfId="3" applyFont="1" applyFill="1" applyBorder="1" applyAlignment="1">
      <alignment horizontal="center" vertical="center" wrapText="1"/>
    </xf>
    <xf numFmtId="0" fontId="10" fillId="0" borderId="65" xfId="3" applyFont="1" applyFill="1" applyBorder="1" applyAlignment="1">
      <alignment horizontal="center" vertical="center" wrapText="1"/>
    </xf>
    <xf numFmtId="0" fontId="10" fillId="0" borderId="66" xfId="3" applyFont="1" applyFill="1" applyBorder="1" applyAlignment="1">
      <alignment horizontal="center" vertical="center" wrapText="1"/>
    </xf>
    <xf numFmtId="0" fontId="28" fillId="0" borderId="30" xfId="3" applyFont="1" applyFill="1" applyBorder="1" applyAlignment="1">
      <alignment horizontal="center" vertical="center" textRotation="255" wrapText="1"/>
    </xf>
    <xf numFmtId="0" fontId="28" fillId="0" borderId="31" xfId="3" applyFont="1" applyFill="1" applyBorder="1" applyAlignment="1">
      <alignment horizontal="center" vertical="center" textRotation="255" wrapText="1"/>
    </xf>
    <xf numFmtId="0" fontId="28" fillId="0" borderId="32" xfId="3" applyFont="1" applyFill="1" applyBorder="1" applyAlignment="1">
      <alignment horizontal="center" vertical="center" textRotation="255" wrapText="1"/>
    </xf>
    <xf numFmtId="0" fontId="34" fillId="0" borderId="14" xfId="3" applyFont="1" applyFill="1" applyBorder="1" applyAlignment="1">
      <alignment horizontal="left" vertical="center" wrapText="1"/>
    </xf>
    <xf numFmtId="0" fontId="34" fillId="0" borderId="15" xfId="3" applyFont="1" applyFill="1" applyBorder="1" applyAlignment="1">
      <alignment horizontal="left" vertical="center" wrapText="1"/>
    </xf>
    <xf numFmtId="0" fontId="34" fillId="0" borderId="4" xfId="3" applyFont="1" applyFill="1" applyBorder="1" applyAlignment="1">
      <alignment horizontal="left" vertical="center" wrapText="1"/>
    </xf>
    <xf numFmtId="0" fontId="35" fillId="0" borderId="14" xfId="3" applyFont="1" applyFill="1" applyBorder="1" applyAlignment="1">
      <alignment horizontal="left" vertical="center" wrapText="1"/>
    </xf>
    <xf numFmtId="0" fontId="35" fillId="0" borderId="15" xfId="3" applyFont="1" applyFill="1" applyBorder="1" applyAlignment="1">
      <alignment horizontal="left" vertical="center" wrapText="1"/>
    </xf>
    <xf numFmtId="0" fontId="35" fillId="0" borderId="4" xfId="3" applyFont="1" applyFill="1" applyBorder="1" applyAlignment="1">
      <alignment horizontal="left" vertical="center" wrapText="1"/>
    </xf>
    <xf numFmtId="0" fontId="36" fillId="0" borderId="14" xfId="3" applyFont="1" applyFill="1" applyBorder="1" applyAlignment="1">
      <alignment horizontal="left" vertical="center" wrapText="1"/>
    </xf>
    <xf numFmtId="0" fontId="36" fillId="0" borderId="15" xfId="3" applyFont="1" applyFill="1" applyBorder="1" applyAlignment="1">
      <alignment horizontal="left" vertical="center" wrapText="1"/>
    </xf>
    <xf numFmtId="0" fontId="36" fillId="0" borderId="4" xfId="3" applyFont="1" applyFill="1" applyBorder="1" applyAlignment="1">
      <alignment horizontal="left" vertical="center" wrapText="1"/>
    </xf>
    <xf numFmtId="0" fontId="38" fillId="0" borderId="14" xfId="3" applyFont="1" applyFill="1" applyBorder="1" applyAlignment="1">
      <alignment horizontal="left" vertical="center" wrapText="1"/>
    </xf>
    <xf numFmtId="0" fontId="38" fillId="0" borderId="15" xfId="3" applyFont="1" applyFill="1" applyBorder="1" applyAlignment="1">
      <alignment horizontal="left" vertical="center" wrapText="1"/>
    </xf>
    <xf numFmtId="0" fontId="38" fillId="0" borderId="4" xfId="3" applyFont="1" applyFill="1" applyBorder="1" applyAlignment="1">
      <alignment horizontal="left" vertical="center" wrapText="1"/>
    </xf>
    <xf numFmtId="183" fontId="28" fillId="0" borderId="76" xfId="3" applyNumberFormat="1" applyFont="1" applyFill="1" applyBorder="1" applyAlignment="1">
      <alignment horizontal="right" vertical="center" wrapText="1"/>
    </xf>
    <xf numFmtId="183" fontId="28" fillId="0" borderId="84" xfId="3" applyNumberFormat="1" applyFont="1" applyFill="1" applyBorder="1" applyAlignment="1">
      <alignment horizontal="right" vertical="center" wrapText="1"/>
    </xf>
    <xf numFmtId="183" fontId="28" fillId="0" borderId="93" xfId="3" applyNumberFormat="1" applyFont="1" applyFill="1" applyBorder="1" applyAlignment="1">
      <alignment horizontal="right" vertical="center" wrapText="1"/>
    </xf>
    <xf numFmtId="183" fontId="28" fillId="0" borderId="23" xfId="3" applyNumberFormat="1" applyFont="1" applyFill="1" applyBorder="1" applyAlignment="1">
      <alignment horizontal="right" vertical="center" wrapText="1"/>
    </xf>
    <xf numFmtId="183" fontId="28" fillId="0" borderId="85" xfId="3" applyNumberFormat="1" applyFont="1" applyFill="1" applyBorder="1" applyAlignment="1">
      <alignment horizontal="right" vertical="center" wrapText="1"/>
    </xf>
    <xf numFmtId="183" fontId="28" fillId="0" borderId="94" xfId="3" applyNumberFormat="1" applyFont="1" applyFill="1" applyBorder="1" applyAlignment="1">
      <alignment horizontal="right" vertical="center" wrapText="1"/>
    </xf>
    <xf numFmtId="0" fontId="34" fillId="0" borderId="14" xfId="3" applyFont="1" applyFill="1" applyBorder="1" applyAlignment="1">
      <alignment horizontal="left" vertical="center" wrapText="1" shrinkToFit="1"/>
    </xf>
    <xf numFmtId="0" fontId="34" fillId="0" borderId="15" xfId="3" applyFont="1" applyFill="1" applyBorder="1" applyAlignment="1">
      <alignment horizontal="left" vertical="center" wrapText="1" shrinkToFit="1"/>
    </xf>
    <xf numFmtId="0" fontId="34" fillId="0" borderId="4" xfId="3" applyFont="1" applyFill="1" applyBorder="1" applyAlignment="1">
      <alignment horizontal="left" vertical="center" wrapText="1" shrinkToFit="1"/>
    </xf>
    <xf numFmtId="0" fontId="28" fillId="0" borderId="110" xfId="3" applyFont="1" applyFill="1" applyBorder="1" applyAlignment="1">
      <alignment horizontal="center" vertical="center" textRotation="255" wrapText="1"/>
    </xf>
    <xf numFmtId="0" fontId="28" fillId="0" borderId="58" xfId="3" applyFont="1" applyFill="1" applyBorder="1" applyAlignment="1">
      <alignment horizontal="center" vertical="center" textRotation="255" wrapText="1"/>
    </xf>
    <xf numFmtId="0" fontId="34" fillId="0" borderId="111" xfId="3" applyFont="1" applyFill="1" applyBorder="1" applyAlignment="1">
      <alignment horizontal="center" vertical="center" wrapText="1"/>
    </xf>
    <xf numFmtId="0" fontId="34" fillId="0" borderId="112" xfId="3" applyFont="1" applyFill="1" applyBorder="1" applyAlignment="1">
      <alignment horizontal="center" vertical="center" wrapText="1"/>
    </xf>
    <xf numFmtId="0" fontId="34" fillId="0" borderId="113" xfId="3" applyFont="1" applyFill="1" applyBorder="1" applyAlignment="1">
      <alignment horizontal="center" vertical="center" wrapText="1"/>
    </xf>
    <xf numFmtId="0" fontId="34" fillId="0" borderId="120" xfId="3" applyFont="1" applyFill="1" applyBorder="1" applyAlignment="1">
      <alignment horizontal="center" vertical="center" wrapText="1"/>
    </xf>
    <xf numFmtId="0" fontId="34" fillId="0" borderId="0" xfId="3" applyFont="1" applyFill="1" applyBorder="1" applyAlignment="1">
      <alignment horizontal="center" vertical="center" wrapText="1"/>
    </xf>
    <xf numFmtId="0" fontId="34" fillId="0" borderId="102" xfId="3" applyFont="1" applyFill="1" applyBorder="1" applyAlignment="1">
      <alignment horizontal="center" vertical="center" wrapText="1"/>
    </xf>
    <xf numFmtId="0" fontId="34" fillId="0" borderId="5" xfId="3" applyFont="1" applyFill="1" applyBorder="1" applyAlignment="1">
      <alignment horizontal="center" vertical="center" wrapText="1"/>
    </xf>
    <xf numFmtId="0" fontId="34" fillId="0" borderId="2" xfId="3" applyFont="1" applyFill="1" applyBorder="1" applyAlignment="1">
      <alignment horizontal="center" vertical="center" wrapText="1"/>
    </xf>
    <xf numFmtId="0" fontId="34" fillId="0" borderId="41" xfId="3" applyFont="1" applyFill="1" applyBorder="1" applyAlignment="1">
      <alignment horizontal="center" vertical="center" wrapText="1"/>
    </xf>
    <xf numFmtId="185" fontId="28" fillId="0" borderId="118" xfId="3" applyNumberFormat="1" applyFont="1" applyFill="1" applyBorder="1" applyAlignment="1">
      <alignment horizontal="center" vertical="center" wrapText="1"/>
    </xf>
    <xf numFmtId="185" fontId="28" fillId="0" borderId="84" xfId="3" applyNumberFormat="1" applyFont="1" applyFill="1" applyBorder="1" applyAlignment="1">
      <alignment horizontal="center" vertical="center" wrapText="1"/>
    </xf>
    <xf numFmtId="185" fontId="28" fillId="0" borderId="93" xfId="3" applyNumberFormat="1" applyFont="1" applyFill="1" applyBorder="1" applyAlignment="1">
      <alignment horizontal="center" vertical="center" wrapText="1"/>
    </xf>
    <xf numFmtId="183" fontId="28" fillId="0" borderId="119" xfId="3" applyNumberFormat="1" applyFont="1" applyFill="1" applyBorder="1" applyAlignment="1">
      <alignment horizontal="right" vertical="center" wrapText="1"/>
    </xf>
    <xf numFmtId="0" fontId="34" fillId="0" borderId="42" xfId="3" applyFont="1" applyFill="1" applyBorder="1" applyAlignment="1">
      <alignment horizontal="center" vertical="center" wrapText="1" shrinkToFit="1"/>
    </xf>
    <xf numFmtId="0" fontId="34" fillId="0" borderId="25" xfId="3" applyFont="1" applyFill="1" applyBorder="1" applyAlignment="1">
      <alignment horizontal="center" vertical="center" wrapText="1" shrinkToFit="1"/>
    </xf>
    <xf numFmtId="0" fontId="34" fillId="0" borderId="17" xfId="3" applyFont="1" applyFill="1" applyBorder="1" applyAlignment="1">
      <alignment horizontal="center" vertical="center" wrapText="1" shrinkToFit="1"/>
    </xf>
    <xf numFmtId="0" fontId="34" fillId="0" borderId="120" xfId="3" applyFont="1" applyFill="1" applyBorder="1" applyAlignment="1">
      <alignment horizontal="center" vertical="center" wrapText="1" shrinkToFit="1"/>
    </xf>
    <xf numFmtId="0" fontId="34" fillId="0" borderId="0" xfId="3" applyFont="1" applyFill="1" applyBorder="1" applyAlignment="1">
      <alignment horizontal="center" vertical="center" wrapText="1" shrinkToFit="1"/>
    </xf>
    <xf numFmtId="0" fontId="34" fillId="0" borderId="102" xfId="3" applyFont="1" applyFill="1" applyBorder="1" applyAlignment="1">
      <alignment horizontal="center" vertical="center" wrapText="1" shrinkToFit="1"/>
    </xf>
    <xf numFmtId="0" fontId="34" fillId="0" borderId="5" xfId="3" applyFont="1" applyFill="1" applyBorder="1" applyAlignment="1">
      <alignment horizontal="center" vertical="center" wrapText="1" shrinkToFit="1"/>
    </xf>
    <xf numFmtId="0" fontId="34" fillId="0" borderId="2" xfId="3" applyFont="1" applyFill="1" applyBorder="1" applyAlignment="1">
      <alignment horizontal="center" vertical="center" wrapText="1" shrinkToFit="1"/>
    </xf>
    <xf numFmtId="0" fontId="34" fillId="0" borderId="41" xfId="3" applyFont="1" applyFill="1" applyBorder="1" applyAlignment="1">
      <alignment horizontal="center" vertical="center" wrapText="1" shrinkToFit="1"/>
    </xf>
    <xf numFmtId="0" fontId="35" fillId="0" borderId="45" xfId="3" applyFont="1" applyFill="1" applyBorder="1" applyAlignment="1">
      <alignment horizontal="right" vertical="center" wrapText="1"/>
    </xf>
    <xf numFmtId="0" fontId="35" fillId="0" borderId="34" xfId="3" applyFont="1" applyFill="1" applyBorder="1" applyAlignment="1">
      <alignment horizontal="right" vertical="center" wrapText="1"/>
    </xf>
    <xf numFmtId="0" fontId="35" fillId="0" borderId="38" xfId="3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35" fillId="0" borderId="0" xfId="3" applyFont="1" applyFill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38" fillId="0" borderId="42" xfId="3" applyFont="1" applyFill="1" applyBorder="1" applyAlignment="1">
      <alignment horizontal="center" vertical="center" wrapText="1"/>
    </xf>
    <xf numFmtId="0" fontId="38" fillId="0" borderId="25" xfId="3" applyFont="1" applyFill="1" applyBorder="1" applyAlignment="1">
      <alignment horizontal="center" vertical="center" wrapText="1"/>
    </xf>
    <xf numFmtId="0" fontId="38" fillId="0" borderId="17" xfId="3" applyFont="1" applyFill="1" applyBorder="1" applyAlignment="1">
      <alignment horizontal="center" vertical="center" wrapText="1"/>
    </xf>
    <xf numFmtId="0" fontId="38" fillId="0" borderId="120" xfId="3" applyFont="1" applyFill="1" applyBorder="1" applyAlignment="1">
      <alignment horizontal="center" vertical="center" wrapText="1"/>
    </xf>
    <xf numFmtId="0" fontId="38" fillId="0" borderId="0" xfId="3" applyFont="1" applyFill="1" applyBorder="1" applyAlignment="1">
      <alignment horizontal="center" vertical="center" wrapText="1"/>
    </xf>
    <xf numFmtId="0" fontId="38" fillId="0" borderId="102" xfId="3" applyFont="1" applyFill="1" applyBorder="1" applyAlignment="1">
      <alignment horizontal="center" vertical="center" wrapText="1"/>
    </xf>
    <xf numFmtId="0" fontId="38" fillId="0" borderId="5" xfId="3" applyFont="1" applyFill="1" applyBorder="1" applyAlignment="1">
      <alignment horizontal="center" vertical="center" wrapText="1"/>
    </xf>
    <xf numFmtId="0" fontId="38" fillId="0" borderId="2" xfId="3" applyFont="1" applyFill="1" applyBorder="1" applyAlignment="1">
      <alignment horizontal="center" vertical="center" wrapText="1"/>
    </xf>
    <xf numFmtId="0" fontId="38" fillId="0" borderId="41" xfId="3" applyFont="1" applyFill="1" applyBorder="1" applyAlignment="1">
      <alignment horizontal="center" vertical="center" wrapText="1"/>
    </xf>
    <xf numFmtId="183" fontId="28" fillId="0" borderId="76" xfId="3" applyNumberFormat="1" applyFont="1" applyFill="1" applyBorder="1" applyAlignment="1">
      <alignment horizontal="center" vertical="center" wrapText="1"/>
    </xf>
    <xf numFmtId="183" fontId="28" fillId="0" borderId="84" xfId="3" applyNumberFormat="1" applyFont="1" applyFill="1" applyBorder="1" applyAlignment="1">
      <alignment horizontal="center" vertical="center" wrapText="1"/>
    </xf>
    <xf numFmtId="183" fontId="28" fillId="0" borderId="93" xfId="3" applyNumberFormat="1" applyFont="1" applyFill="1" applyBorder="1" applyAlignment="1">
      <alignment horizontal="center" vertical="center" wrapText="1"/>
    </xf>
    <xf numFmtId="0" fontId="35" fillId="0" borderId="6" xfId="3" applyFont="1" applyFill="1" applyBorder="1" applyAlignment="1">
      <alignment horizontal="right" vertical="center" wrapText="1"/>
    </xf>
    <xf numFmtId="0" fontId="35" fillId="0" borderId="8" xfId="3" applyFont="1" applyFill="1" applyBorder="1" applyAlignment="1">
      <alignment horizontal="right" vertical="center" wrapText="1"/>
    </xf>
    <xf numFmtId="0" fontId="35" fillId="0" borderId="16" xfId="3" applyFont="1" applyFill="1" applyBorder="1" applyAlignment="1">
      <alignment horizontal="right" vertical="center" wrapText="1"/>
    </xf>
    <xf numFmtId="185" fontId="28" fillId="0" borderId="76" xfId="3" applyNumberFormat="1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</cellXfs>
  <cellStyles count="89">
    <cellStyle name="スタイル 1" xfId="7"/>
    <cellStyle name="ハイパーリンク" xfId="88" builtinId="8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桁区切り 4" xfId="8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0"/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65</xdr:row>
      <xdr:rowOff>47625</xdr:rowOff>
    </xdr:from>
    <xdr:to>
      <xdr:col>1</xdr:col>
      <xdr:colOff>1581150</xdr:colOff>
      <xdr:row>65</xdr:row>
      <xdr:rowOff>142875</xdr:rowOff>
    </xdr:to>
    <xdr:sp macro="" textlink="">
      <xdr:nvSpPr>
        <xdr:cNvPr id="2" name="Rectangle 22"/>
        <xdr:cNvSpPr>
          <a:spLocks noChangeArrowheads="1"/>
        </xdr:cNvSpPr>
      </xdr:nvSpPr>
      <xdr:spPr bwMode="auto">
        <a:xfrm>
          <a:off x="1295400" y="15049500"/>
          <a:ext cx="971550" cy="95250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609600</xdr:colOff>
      <xdr:row>66</xdr:row>
      <xdr:rowOff>38100</xdr:rowOff>
    </xdr:from>
    <xdr:to>
      <xdr:col>1</xdr:col>
      <xdr:colOff>1581150</xdr:colOff>
      <xdr:row>66</xdr:row>
      <xdr:rowOff>133350</xdr:rowOff>
    </xdr:to>
    <xdr:sp macro="" textlink="">
      <xdr:nvSpPr>
        <xdr:cNvPr id="3" name="Rectangle 23"/>
        <xdr:cNvSpPr>
          <a:spLocks noChangeArrowheads="1"/>
        </xdr:cNvSpPr>
      </xdr:nvSpPr>
      <xdr:spPr bwMode="auto">
        <a:xfrm>
          <a:off x="1295400" y="15249525"/>
          <a:ext cx="971550" cy="95250"/>
        </a:xfrm>
        <a:prstGeom prst="rect">
          <a:avLst/>
        </a:prstGeom>
        <a:solidFill>
          <a:srgbClr val="31859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6.5"/>
  <cols>
    <col min="1" max="2" width="9" style="100"/>
    <col min="3" max="3" width="13.375" style="100" customWidth="1"/>
    <col min="4" max="6" width="9" style="100"/>
    <col min="7" max="7" width="8.375" style="100" customWidth="1"/>
    <col min="8" max="8" width="13.25" style="100" customWidth="1"/>
    <col min="9" max="9" width="11.125" style="100" customWidth="1"/>
    <col min="10" max="262" width="9" style="100"/>
    <col min="263" max="263" width="8.375" style="100" customWidth="1"/>
    <col min="264" max="264" width="16" style="100" customWidth="1"/>
    <col min="265" max="518" width="9" style="100"/>
    <col min="519" max="519" width="8.375" style="100" customWidth="1"/>
    <col min="520" max="520" width="16" style="100" customWidth="1"/>
    <col min="521" max="774" width="9" style="100"/>
    <col min="775" max="775" width="8.375" style="100" customWidth="1"/>
    <col min="776" max="776" width="16" style="100" customWidth="1"/>
    <col min="777" max="1030" width="9" style="100"/>
    <col min="1031" max="1031" width="8.375" style="100" customWidth="1"/>
    <col min="1032" max="1032" width="16" style="100" customWidth="1"/>
    <col min="1033" max="1286" width="9" style="100"/>
    <col min="1287" max="1287" width="8.375" style="100" customWidth="1"/>
    <col min="1288" max="1288" width="16" style="100" customWidth="1"/>
    <col min="1289" max="1542" width="9" style="100"/>
    <col min="1543" max="1543" width="8.375" style="100" customWidth="1"/>
    <col min="1544" max="1544" width="16" style="100" customWidth="1"/>
    <col min="1545" max="1798" width="9" style="100"/>
    <col min="1799" max="1799" width="8.375" style="100" customWidth="1"/>
    <col min="1800" max="1800" width="16" style="100" customWidth="1"/>
    <col min="1801" max="2054" width="9" style="100"/>
    <col min="2055" max="2055" width="8.375" style="100" customWidth="1"/>
    <col min="2056" max="2056" width="16" style="100" customWidth="1"/>
    <col min="2057" max="2310" width="9" style="100"/>
    <col min="2311" max="2311" width="8.375" style="100" customWidth="1"/>
    <col min="2312" max="2312" width="16" style="100" customWidth="1"/>
    <col min="2313" max="2566" width="9" style="100"/>
    <col min="2567" max="2567" width="8.375" style="100" customWidth="1"/>
    <col min="2568" max="2568" width="16" style="100" customWidth="1"/>
    <col min="2569" max="2822" width="9" style="100"/>
    <col min="2823" max="2823" width="8.375" style="100" customWidth="1"/>
    <col min="2824" max="2824" width="16" style="100" customWidth="1"/>
    <col min="2825" max="3078" width="9" style="100"/>
    <col min="3079" max="3079" width="8.375" style="100" customWidth="1"/>
    <col min="3080" max="3080" width="16" style="100" customWidth="1"/>
    <col min="3081" max="3334" width="9" style="100"/>
    <col min="3335" max="3335" width="8.375" style="100" customWidth="1"/>
    <col min="3336" max="3336" width="16" style="100" customWidth="1"/>
    <col min="3337" max="3590" width="9" style="100"/>
    <col min="3591" max="3591" width="8.375" style="100" customWidth="1"/>
    <col min="3592" max="3592" width="16" style="100" customWidth="1"/>
    <col min="3593" max="3846" width="9" style="100"/>
    <col min="3847" max="3847" width="8.375" style="100" customWidth="1"/>
    <col min="3848" max="3848" width="16" style="100" customWidth="1"/>
    <col min="3849" max="4102" width="9" style="100"/>
    <col min="4103" max="4103" width="8.375" style="100" customWidth="1"/>
    <col min="4104" max="4104" width="16" style="100" customWidth="1"/>
    <col min="4105" max="4358" width="9" style="100"/>
    <col min="4359" max="4359" width="8.375" style="100" customWidth="1"/>
    <col min="4360" max="4360" width="16" style="100" customWidth="1"/>
    <col min="4361" max="4614" width="9" style="100"/>
    <col min="4615" max="4615" width="8.375" style="100" customWidth="1"/>
    <col min="4616" max="4616" width="16" style="100" customWidth="1"/>
    <col min="4617" max="4870" width="9" style="100"/>
    <col min="4871" max="4871" width="8.375" style="100" customWidth="1"/>
    <col min="4872" max="4872" width="16" style="100" customWidth="1"/>
    <col min="4873" max="5126" width="9" style="100"/>
    <col min="5127" max="5127" width="8.375" style="100" customWidth="1"/>
    <col min="5128" max="5128" width="16" style="100" customWidth="1"/>
    <col min="5129" max="5382" width="9" style="100"/>
    <col min="5383" max="5383" width="8.375" style="100" customWidth="1"/>
    <col min="5384" max="5384" width="16" style="100" customWidth="1"/>
    <col min="5385" max="5638" width="9" style="100"/>
    <col min="5639" max="5639" width="8.375" style="100" customWidth="1"/>
    <col min="5640" max="5640" width="16" style="100" customWidth="1"/>
    <col min="5641" max="5894" width="9" style="100"/>
    <col min="5895" max="5895" width="8.375" style="100" customWidth="1"/>
    <col min="5896" max="5896" width="16" style="100" customWidth="1"/>
    <col min="5897" max="6150" width="9" style="100"/>
    <col min="6151" max="6151" width="8.375" style="100" customWidth="1"/>
    <col min="6152" max="6152" width="16" style="100" customWidth="1"/>
    <col min="6153" max="6406" width="9" style="100"/>
    <col min="6407" max="6407" width="8.375" style="100" customWidth="1"/>
    <col min="6408" max="6408" width="16" style="100" customWidth="1"/>
    <col min="6409" max="6662" width="9" style="100"/>
    <col min="6663" max="6663" width="8.375" style="100" customWidth="1"/>
    <col min="6664" max="6664" width="16" style="100" customWidth="1"/>
    <col min="6665" max="6918" width="9" style="100"/>
    <col min="6919" max="6919" width="8.375" style="100" customWidth="1"/>
    <col min="6920" max="6920" width="16" style="100" customWidth="1"/>
    <col min="6921" max="7174" width="9" style="100"/>
    <col min="7175" max="7175" width="8.375" style="100" customWidth="1"/>
    <col min="7176" max="7176" width="16" style="100" customWidth="1"/>
    <col min="7177" max="7430" width="9" style="100"/>
    <col min="7431" max="7431" width="8.375" style="100" customWidth="1"/>
    <col min="7432" max="7432" width="16" style="100" customWidth="1"/>
    <col min="7433" max="7686" width="9" style="100"/>
    <col min="7687" max="7687" width="8.375" style="100" customWidth="1"/>
    <col min="7688" max="7688" width="16" style="100" customWidth="1"/>
    <col min="7689" max="7942" width="9" style="100"/>
    <col min="7943" max="7943" width="8.375" style="100" customWidth="1"/>
    <col min="7944" max="7944" width="16" style="100" customWidth="1"/>
    <col min="7945" max="8198" width="9" style="100"/>
    <col min="8199" max="8199" width="8.375" style="100" customWidth="1"/>
    <col min="8200" max="8200" width="16" style="100" customWidth="1"/>
    <col min="8201" max="8454" width="9" style="100"/>
    <col min="8455" max="8455" width="8.375" style="100" customWidth="1"/>
    <col min="8456" max="8456" width="16" style="100" customWidth="1"/>
    <col min="8457" max="8710" width="9" style="100"/>
    <col min="8711" max="8711" width="8.375" style="100" customWidth="1"/>
    <col min="8712" max="8712" width="16" style="100" customWidth="1"/>
    <col min="8713" max="8966" width="9" style="100"/>
    <col min="8967" max="8967" width="8.375" style="100" customWidth="1"/>
    <col min="8968" max="8968" width="16" style="100" customWidth="1"/>
    <col min="8969" max="9222" width="9" style="100"/>
    <col min="9223" max="9223" width="8.375" style="100" customWidth="1"/>
    <col min="9224" max="9224" width="16" style="100" customWidth="1"/>
    <col min="9225" max="9478" width="9" style="100"/>
    <col min="9479" max="9479" width="8.375" style="100" customWidth="1"/>
    <col min="9480" max="9480" width="16" style="100" customWidth="1"/>
    <col min="9481" max="9734" width="9" style="100"/>
    <col min="9735" max="9735" width="8.375" style="100" customWidth="1"/>
    <col min="9736" max="9736" width="16" style="100" customWidth="1"/>
    <col min="9737" max="9990" width="9" style="100"/>
    <col min="9991" max="9991" width="8.375" style="100" customWidth="1"/>
    <col min="9992" max="9992" width="16" style="100" customWidth="1"/>
    <col min="9993" max="10246" width="9" style="100"/>
    <col min="10247" max="10247" width="8.375" style="100" customWidth="1"/>
    <col min="10248" max="10248" width="16" style="100" customWidth="1"/>
    <col min="10249" max="10502" width="9" style="100"/>
    <col min="10503" max="10503" width="8.375" style="100" customWidth="1"/>
    <col min="10504" max="10504" width="16" style="100" customWidth="1"/>
    <col min="10505" max="10758" width="9" style="100"/>
    <col min="10759" max="10759" width="8.375" style="100" customWidth="1"/>
    <col min="10760" max="10760" width="16" style="100" customWidth="1"/>
    <col min="10761" max="11014" width="9" style="100"/>
    <col min="11015" max="11015" width="8.375" style="100" customWidth="1"/>
    <col min="11016" max="11016" width="16" style="100" customWidth="1"/>
    <col min="11017" max="11270" width="9" style="100"/>
    <col min="11271" max="11271" width="8.375" style="100" customWidth="1"/>
    <col min="11272" max="11272" width="16" style="100" customWidth="1"/>
    <col min="11273" max="11526" width="9" style="100"/>
    <col min="11527" max="11527" width="8.375" style="100" customWidth="1"/>
    <col min="11528" max="11528" width="16" style="100" customWidth="1"/>
    <col min="11529" max="11782" width="9" style="100"/>
    <col min="11783" max="11783" width="8.375" style="100" customWidth="1"/>
    <col min="11784" max="11784" width="16" style="100" customWidth="1"/>
    <col min="11785" max="12038" width="9" style="100"/>
    <col min="12039" max="12039" width="8.375" style="100" customWidth="1"/>
    <col min="12040" max="12040" width="16" style="100" customWidth="1"/>
    <col min="12041" max="12294" width="9" style="100"/>
    <col min="12295" max="12295" width="8.375" style="100" customWidth="1"/>
    <col min="12296" max="12296" width="16" style="100" customWidth="1"/>
    <col min="12297" max="12550" width="9" style="100"/>
    <col min="12551" max="12551" width="8.375" style="100" customWidth="1"/>
    <col min="12552" max="12552" width="16" style="100" customWidth="1"/>
    <col min="12553" max="12806" width="9" style="100"/>
    <col min="12807" max="12807" width="8.375" style="100" customWidth="1"/>
    <col min="12808" max="12808" width="16" style="100" customWidth="1"/>
    <col min="12809" max="13062" width="9" style="100"/>
    <col min="13063" max="13063" width="8.375" style="100" customWidth="1"/>
    <col min="13064" max="13064" width="16" style="100" customWidth="1"/>
    <col min="13065" max="13318" width="9" style="100"/>
    <col min="13319" max="13319" width="8.375" style="100" customWidth="1"/>
    <col min="13320" max="13320" width="16" style="100" customWidth="1"/>
    <col min="13321" max="13574" width="9" style="100"/>
    <col min="13575" max="13575" width="8.375" style="100" customWidth="1"/>
    <col min="13576" max="13576" width="16" style="100" customWidth="1"/>
    <col min="13577" max="13830" width="9" style="100"/>
    <col min="13831" max="13831" width="8.375" style="100" customWidth="1"/>
    <col min="13832" max="13832" width="16" style="100" customWidth="1"/>
    <col min="13833" max="14086" width="9" style="100"/>
    <col min="14087" max="14087" width="8.375" style="100" customWidth="1"/>
    <col min="14088" max="14088" width="16" style="100" customWidth="1"/>
    <col min="14089" max="14342" width="9" style="100"/>
    <col min="14343" max="14343" width="8.375" style="100" customWidth="1"/>
    <col min="14344" max="14344" width="16" style="100" customWidth="1"/>
    <col min="14345" max="14598" width="9" style="100"/>
    <col min="14599" max="14599" width="8.375" style="100" customWidth="1"/>
    <col min="14600" max="14600" width="16" style="100" customWidth="1"/>
    <col min="14601" max="14854" width="9" style="100"/>
    <col min="14855" max="14855" width="8.375" style="100" customWidth="1"/>
    <col min="14856" max="14856" width="16" style="100" customWidth="1"/>
    <col min="14857" max="15110" width="9" style="100"/>
    <col min="15111" max="15111" width="8.375" style="100" customWidth="1"/>
    <col min="15112" max="15112" width="16" style="100" customWidth="1"/>
    <col min="15113" max="15366" width="9" style="100"/>
    <col min="15367" max="15367" width="8.375" style="100" customWidth="1"/>
    <col min="15368" max="15368" width="16" style="100" customWidth="1"/>
    <col min="15369" max="15622" width="9" style="100"/>
    <col min="15623" max="15623" width="8.375" style="100" customWidth="1"/>
    <col min="15624" max="15624" width="16" style="100" customWidth="1"/>
    <col min="15625" max="15878" width="9" style="100"/>
    <col min="15879" max="15879" width="8.375" style="100" customWidth="1"/>
    <col min="15880" max="15880" width="16" style="100" customWidth="1"/>
    <col min="15881" max="16134" width="9" style="100"/>
    <col min="16135" max="16135" width="8.375" style="100" customWidth="1"/>
    <col min="16136" max="16136" width="16" style="100" customWidth="1"/>
    <col min="16137" max="16384" width="9" style="100"/>
  </cols>
  <sheetData>
    <row r="1" spans="1:9">
      <c r="A1" s="165"/>
      <c r="B1" s="124"/>
      <c r="C1" s="124"/>
      <c r="D1" s="124"/>
      <c r="E1" s="124"/>
      <c r="F1" s="124"/>
      <c r="G1" s="124"/>
      <c r="H1" s="165"/>
      <c r="I1" s="124"/>
    </row>
    <row r="2" spans="1:9" s="101" customFormat="1" ht="15.75">
      <c r="A2" s="158"/>
      <c r="B2" s="158"/>
      <c r="C2" s="158"/>
      <c r="D2" s="158"/>
      <c r="E2" s="158"/>
      <c r="F2" s="158"/>
      <c r="G2" s="158"/>
      <c r="H2" s="158"/>
      <c r="I2" s="158"/>
    </row>
    <row r="3" spans="1:9" s="101" customFormat="1" ht="15.75">
      <c r="A3" s="158"/>
      <c r="B3" s="158"/>
      <c r="C3" s="158"/>
      <c r="D3" s="158"/>
      <c r="E3" s="158"/>
      <c r="F3" s="158"/>
      <c r="G3" s="158"/>
      <c r="H3" s="159" t="s">
        <v>61</v>
      </c>
      <c r="I3" s="158"/>
    </row>
    <row r="4" spans="1:9" s="101" customFormat="1" ht="15.75">
      <c r="A4" s="158"/>
      <c r="B4" s="158"/>
      <c r="C4" s="158"/>
      <c r="D4" s="158"/>
      <c r="E4" s="158"/>
      <c r="F4" s="158"/>
      <c r="G4" s="158"/>
      <c r="H4" s="158"/>
      <c r="I4" s="158"/>
    </row>
    <row r="5" spans="1:9" s="101" customFormat="1" ht="15.75">
      <c r="A5" s="384" t="s">
        <v>62</v>
      </c>
      <c r="B5" s="384"/>
      <c r="C5" s="384"/>
      <c r="D5" s="158"/>
      <c r="E5" s="158"/>
      <c r="F5" s="158"/>
      <c r="G5" s="158"/>
      <c r="H5" s="158"/>
      <c r="I5" s="158"/>
    </row>
    <row r="6" spans="1:9" s="101" customFormat="1" ht="15.75">
      <c r="A6" s="384" t="s">
        <v>77</v>
      </c>
      <c r="B6" s="384"/>
      <c r="C6" s="384"/>
      <c r="D6" s="158"/>
      <c r="E6" s="158"/>
      <c r="F6" s="158"/>
      <c r="G6" s="158"/>
      <c r="H6" s="158"/>
      <c r="I6" s="158"/>
    </row>
    <row r="7" spans="1:9" s="101" customFormat="1" ht="15.75">
      <c r="A7" s="384"/>
      <c r="B7" s="384"/>
      <c r="C7" s="384"/>
      <c r="D7" s="158"/>
      <c r="E7" s="158"/>
      <c r="F7" s="158"/>
      <c r="G7" s="158"/>
      <c r="H7" s="158"/>
      <c r="I7" s="158"/>
    </row>
    <row r="8" spans="1:9" s="101" customFormat="1" ht="15.75">
      <c r="A8" s="160"/>
      <c r="B8" s="160"/>
      <c r="C8" s="160"/>
      <c r="D8" s="158"/>
      <c r="E8" s="158"/>
      <c r="F8" s="158"/>
      <c r="G8" s="158"/>
      <c r="H8" s="158"/>
      <c r="I8" s="158"/>
    </row>
    <row r="9" spans="1:9" s="101" customFormat="1" ht="15.75">
      <c r="A9" s="160"/>
      <c r="B9" s="160"/>
      <c r="C9" s="160"/>
      <c r="D9" s="158"/>
      <c r="E9" s="158"/>
      <c r="F9" s="158"/>
      <c r="G9" s="158"/>
      <c r="H9" s="158"/>
      <c r="I9" s="158"/>
    </row>
    <row r="10" spans="1:9" s="101" customFormat="1" ht="15.75">
      <c r="A10" s="158"/>
      <c r="B10" s="158"/>
      <c r="C10" s="158"/>
      <c r="D10" s="158"/>
      <c r="E10" s="158"/>
      <c r="F10" s="158"/>
      <c r="G10" s="158"/>
      <c r="H10" s="158"/>
      <c r="I10" s="158"/>
    </row>
    <row r="11" spans="1:9" s="101" customFormat="1" ht="15.75">
      <c r="A11" s="158"/>
      <c r="B11" s="158"/>
      <c r="C11" s="158"/>
      <c r="D11" s="158"/>
      <c r="E11" s="160"/>
      <c r="F11" s="158"/>
      <c r="G11" s="158"/>
      <c r="H11" s="158"/>
      <c r="I11" s="158"/>
    </row>
    <row r="12" spans="1:9" s="101" customFormat="1" ht="15.75">
      <c r="A12" s="158"/>
      <c r="B12" s="158"/>
      <c r="C12" s="158"/>
      <c r="D12" s="158"/>
      <c r="E12" s="160"/>
      <c r="F12" s="158" t="s">
        <v>63</v>
      </c>
      <c r="G12" s="158"/>
      <c r="H12" s="158"/>
      <c r="I12" s="158"/>
    </row>
    <row r="13" spans="1:9" s="101" customFormat="1" ht="15.75">
      <c r="A13" s="158"/>
      <c r="B13" s="158"/>
      <c r="C13" s="158"/>
      <c r="D13" s="158"/>
      <c r="E13" s="160"/>
      <c r="F13" s="158" t="s">
        <v>64</v>
      </c>
      <c r="G13" s="158"/>
      <c r="H13" s="158"/>
      <c r="I13" s="158"/>
    </row>
    <row r="14" spans="1:9" s="101" customFormat="1" ht="15.75">
      <c r="A14" s="158"/>
      <c r="B14" s="158"/>
      <c r="C14" s="158"/>
      <c r="D14" s="158"/>
      <c r="E14" s="161"/>
      <c r="F14" s="158"/>
      <c r="G14" s="158"/>
      <c r="H14" s="158"/>
      <c r="I14" s="158"/>
    </row>
    <row r="15" spans="1:9" s="101" customFormat="1" ht="15.75">
      <c r="A15" s="158"/>
      <c r="B15" s="158"/>
      <c r="C15" s="158"/>
      <c r="D15" s="158"/>
      <c r="E15" s="158"/>
      <c r="F15" s="158"/>
      <c r="G15" s="158"/>
      <c r="H15" s="158"/>
      <c r="I15" s="158"/>
    </row>
    <row r="16" spans="1:9" s="101" customFormat="1" ht="15.75">
      <c r="A16" s="158"/>
      <c r="B16" s="158"/>
      <c r="C16" s="124"/>
      <c r="D16" s="158"/>
      <c r="E16" s="158"/>
      <c r="F16" s="158"/>
      <c r="G16" s="158"/>
      <c r="H16" s="158"/>
      <c r="I16" s="158"/>
    </row>
    <row r="17" spans="1:9" s="101" customFormat="1" ht="15.75">
      <c r="A17" s="158"/>
      <c r="B17" s="158"/>
      <c r="C17" s="158"/>
      <c r="D17" s="158"/>
      <c r="E17" s="158"/>
      <c r="F17" s="158"/>
      <c r="G17" s="158"/>
      <c r="H17" s="158"/>
      <c r="I17" s="158"/>
    </row>
    <row r="18" spans="1:9" s="101" customFormat="1" ht="15.75">
      <c r="A18" s="158"/>
      <c r="B18" s="158"/>
      <c r="C18" s="158"/>
      <c r="D18" s="158"/>
      <c r="E18" s="158"/>
      <c r="F18" s="158"/>
      <c r="G18" s="158"/>
      <c r="H18" s="158"/>
      <c r="I18" s="158"/>
    </row>
    <row r="19" spans="1:9" ht="14.25" customHeight="1">
      <c r="A19" s="385" t="e">
        <f>'別添1-1'!#REF!</f>
        <v>#REF!</v>
      </c>
      <c r="B19" s="385"/>
      <c r="C19" s="385"/>
      <c r="D19" s="385"/>
      <c r="E19" s="385"/>
      <c r="F19" s="385"/>
      <c r="G19" s="385"/>
      <c r="H19" s="385"/>
      <c r="I19" s="385"/>
    </row>
    <row r="20" spans="1:9">
      <c r="A20" s="385"/>
      <c r="B20" s="385"/>
      <c r="C20" s="385"/>
      <c r="D20" s="385"/>
      <c r="E20" s="385"/>
      <c r="F20" s="385"/>
      <c r="G20" s="385"/>
      <c r="H20" s="385"/>
      <c r="I20" s="385"/>
    </row>
    <row r="21" spans="1:9">
      <c r="A21" s="386" t="s">
        <v>70</v>
      </c>
      <c r="B21" s="386"/>
      <c r="C21" s="386"/>
      <c r="D21" s="386"/>
      <c r="E21" s="386"/>
      <c r="F21" s="386"/>
      <c r="G21" s="386"/>
      <c r="H21" s="386"/>
      <c r="I21" s="386"/>
    </row>
    <row r="22" spans="1:9">
      <c r="A22" s="162"/>
      <c r="B22" s="162"/>
      <c r="C22" s="162"/>
      <c r="D22" s="162"/>
      <c r="E22" s="162"/>
      <c r="F22" s="162"/>
      <c r="G22" s="162"/>
      <c r="H22" s="162"/>
      <c r="I22" s="124"/>
    </row>
    <row r="23" spans="1:9">
      <c r="A23" s="162"/>
      <c r="B23" s="162"/>
      <c r="C23" s="162"/>
      <c r="D23" s="162"/>
      <c r="E23" s="162"/>
      <c r="F23" s="162"/>
      <c r="G23" s="162"/>
      <c r="H23" s="162"/>
      <c r="I23" s="124"/>
    </row>
    <row r="24" spans="1:9">
      <c r="A24" s="387" t="s">
        <v>65</v>
      </c>
      <c r="B24" s="387"/>
      <c r="C24" s="387"/>
      <c r="D24" s="387"/>
      <c r="E24" s="387"/>
      <c r="F24" s="387"/>
      <c r="G24" s="387"/>
      <c r="H24" s="387"/>
      <c r="I24" s="124"/>
    </row>
    <row r="25" spans="1:9">
      <c r="A25" s="124"/>
      <c r="B25" s="124"/>
      <c r="C25" s="124"/>
      <c r="D25" s="124"/>
      <c r="E25" s="124"/>
      <c r="F25" s="124"/>
      <c r="G25" s="124"/>
      <c r="H25" s="124"/>
      <c r="I25" s="124"/>
    </row>
    <row r="26" spans="1:9">
      <c r="A26" s="124"/>
      <c r="B26" s="124"/>
      <c r="C26" s="124"/>
      <c r="D26" s="124"/>
      <c r="E26" s="124"/>
      <c r="F26" s="124"/>
      <c r="G26" s="124"/>
      <c r="H26" s="124"/>
      <c r="I26" s="124"/>
    </row>
    <row r="27" spans="1:9">
      <c r="A27" s="124"/>
      <c r="B27" s="124"/>
      <c r="C27" s="124"/>
      <c r="D27" s="124"/>
      <c r="E27" s="124"/>
      <c r="F27" s="124"/>
      <c r="G27" s="124"/>
      <c r="H27" s="124"/>
      <c r="I27" s="124"/>
    </row>
    <row r="28" spans="1:9">
      <c r="A28" s="383" t="s">
        <v>66</v>
      </c>
      <c r="B28" s="383"/>
      <c r="C28" s="383"/>
      <c r="D28" s="383"/>
      <c r="E28" s="383"/>
      <c r="F28" s="383"/>
      <c r="G28" s="383"/>
      <c r="H28" s="383"/>
      <c r="I28" s="124"/>
    </row>
    <row r="29" spans="1:9">
      <c r="A29" s="124"/>
      <c r="B29" s="124"/>
      <c r="C29" s="124"/>
      <c r="D29" s="124"/>
      <c r="E29" s="124"/>
      <c r="F29" s="124"/>
      <c r="G29" s="124"/>
      <c r="H29" s="124"/>
      <c r="I29" s="124"/>
    </row>
    <row r="30" spans="1:9">
      <c r="A30" s="124" t="s">
        <v>67</v>
      </c>
      <c r="B30" s="124"/>
      <c r="C30" s="163">
        <f>'別添1-1'!G28</f>
        <v>0</v>
      </c>
      <c r="D30" s="164" t="s">
        <v>8</v>
      </c>
      <c r="E30" s="125" t="s">
        <v>72</v>
      </c>
      <c r="F30" s="125"/>
      <c r="G30" s="125"/>
      <c r="H30" s="163">
        <f>'別添1-1'!G27</f>
        <v>0</v>
      </c>
      <c r="I30" s="124" t="s">
        <v>71</v>
      </c>
    </row>
    <row r="31" spans="1:9">
      <c r="A31" s="124"/>
      <c r="B31" s="124"/>
      <c r="C31" s="124"/>
      <c r="D31" s="124"/>
      <c r="E31" s="124"/>
      <c r="F31" s="124"/>
      <c r="G31" s="124"/>
      <c r="H31" s="124"/>
      <c r="I31" s="124"/>
    </row>
    <row r="32" spans="1:9">
      <c r="A32" s="124"/>
      <c r="B32" s="124"/>
      <c r="C32" s="124"/>
      <c r="D32" s="124"/>
      <c r="E32" s="124"/>
      <c r="F32" s="124"/>
      <c r="G32" s="124"/>
      <c r="H32" s="124"/>
      <c r="I32" s="124"/>
    </row>
    <row r="33" spans="1:9">
      <c r="A33" s="124" t="s">
        <v>68</v>
      </c>
      <c r="B33" s="124"/>
      <c r="C33" s="124"/>
      <c r="D33" s="124"/>
      <c r="E33" s="124"/>
      <c r="F33" s="124"/>
      <c r="G33" s="124"/>
      <c r="H33" s="124"/>
      <c r="I33" s="124"/>
    </row>
    <row r="34" spans="1:9">
      <c r="A34" s="124"/>
      <c r="B34" s="124"/>
      <c r="C34" s="124"/>
      <c r="D34" s="124"/>
      <c r="E34" s="124"/>
      <c r="F34" s="124"/>
      <c r="G34" s="124"/>
      <c r="H34" s="124"/>
      <c r="I34" s="124"/>
    </row>
    <row r="35" spans="1:9">
      <c r="A35" s="124"/>
      <c r="B35" s="124"/>
      <c r="C35" s="124"/>
      <c r="D35" s="124"/>
      <c r="E35" s="124"/>
      <c r="F35" s="124"/>
      <c r="G35" s="124"/>
      <c r="H35" s="124"/>
      <c r="I35" s="124"/>
    </row>
    <row r="36" spans="1:9">
      <c r="A36" s="124"/>
      <c r="B36" s="124"/>
      <c r="C36" s="124"/>
      <c r="D36" s="124"/>
      <c r="E36" s="124"/>
      <c r="F36" s="124"/>
      <c r="G36" s="124"/>
      <c r="H36" s="124"/>
      <c r="I36" s="124"/>
    </row>
    <row r="37" spans="1:9">
      <c r="A37" s="124"/>
      <c r="B37" s="124"/>
      <c r="C37" s="124"/>
      <c r="D37" s="124"/>
      <c r="E37" s="124"/>
      <c r="F37" s="124"/>
      <c r="G37" s="124"/>
      <c r="H37" s="124"/>
      <c r="I37" s="124"/>
    </row>
    <row r="38" spans="1:9">
      <c r="A38" s="124"/>
      <c r="B38" s="124"/>
      <c r="C38" s="124"/>
      <c r="D38" s="124"/>
      <c r="E38" s="124"/>
      <c r="F38" s="124"/>
      <c r="G38" s="124"/>
      <c r="H38" s="124"/>
      <c r="I38" s="124"/>
    </row>
    <row r="39" spans="1:9">
      <c r="A39" s="124"/>
      <c r="B39" s="124"/>
      <c r="C39" s="124"/>
      <c r="D39" s="124"/>
      <c r="E39" s="124"/>
      <c r="F39" s="124"/>
      <c r="G39" s="124"/>
      <c r="H39" s="124"/>
      <c r="I39" s="124"/>
    </row>
    <row r="40" spans="1:9">
      <c r="A40" s="124"/>
      <c r="B40" s="124"/>
      <c r="C40" s="124"/>
      <c r="D40" s="124"/>
      <c r="E40" s="124"/>
      <c r="F40" s="124"/>
      <c r="G40" s="124"/>
      <c r="H40" s="124"/>
      <c r="I40" s="124"/>
    </row>
    <row r="41" spans="1:9">
      <c r="A41" s="124"/>
      <c r="B41" s="124"/>
      <c r="C41" s="124"/>
      <c r="D41" s="124"/>
      <c r="E41" s="124"/>
      <c r="F41" s="124"/>
      <c r="G41" s="124"/>
      <c r="H41" s="124"/>
      <c r="I41" s="124"/>
    </row>
    <row r="42" spans="1:9">
      <c r="A42" s="124"/>
      <c r="B42" s="124"/>
      <c r="C42" s="124"/>
      <c r="D42" s="124"/>
      <c r="E42" s="124"/>
      <c r="F42" s="124"/>
      <c r="G42" s="124"/>
      <c r="H42" s="124"/>
      <c r="I42" s="124"/>
    </row>
    <row r="43" spans="1:9">
      <c r="A43" s="124"/>
      <c r="B43" s="124"/>
      <c r="C43" s="124"/>
      <c r="D43" s="124"/>
      <c r="E43" s="124"/>
      <c r="F43" s="124"/>
      <c r="G43" s="124"/>
      <c r="H43" s="166" t="s">
        <v>69</v>
      </c>
      <c r="I43" s="124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N70"/>
  <sheetViews>
    <sheetView view="pageBreakPreview" topLeftCell="C1" zoomScale="60" zoomScaleNormal="60" workbookViewId="0">
      <selection activeCell="BJ44" sqref="BJ44"/>
    </sheetView>
  </sheetViews>
  <sheetFormatPr defaultRowHeight="14.25"/>
  <cols>
    <col min="1" max="1" width="9" style="247"/>
    <col min="2" max="2" width="21.5" style="247" customWidth="1"/>
    <col min="3" max="3" width="21.625" style="247" customWidth="1"/>
    <col min="4" max="4" width="21.5" style="247" customWidth="1"/>
    <col min="5" max="20" width="2.125" style="247" hidden="1" customWidth="1"/>
    <col min="21" max="164" width="2.125" style="247" customWidth="1"/>
    <col min="165" max="165" width="7.25" style="247" customWidth="1"/>
    <col min="166" max="166" width="7.375" style="247" customWidth="1"/>
    <col min="167" max="16384" width="9" style="247"/>
  </cols>
  <sheetData>
    <row r="1" spans="1:169">
      <c r="FI1" s="526" t="s">
        <v>159</v>
      </c>
      <c r="FJ1" s="526"/>
    </row>
    <row r="2" spans="1:169">
      <c r="A2" s="528" t="str">
        <f>'別添1-1'!B3</f>
        <v>案件名を記載してください。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528"/>
      <c r="AW2" s="528"/>
      <c r="AX2" s="528"/>
      <c r="AY2" s="528"/>
      <c r="AZ2" s="528"/>
      <c r="BA2" s="528"/>
      <c r="BB2" s="528"/>
      <c r="BC2" s="528"/>
      <c r="BD2" s="528"/>
      <c r="BE2" s="528"/>
      <c r="BF2" s="528"/>
      <c r="BG2" s="528"/>
      <c r="BH2" s="528"/>
      <c r="BI2" s="528"/>
      <c r="BJ2" s="528"/>
      <c r="BK2" s="528"/>
      <c r="BL2" s="528"/>
      <c r="BM2" s="528"/>
      <c r="BN2" s="528"/>
      <c r="BO2" s="528"/>
      <c r="BP2" s="528"/>
      <c r="BQ2" s="528"/>
      <c r="BR2" s="528"/>
      <c r="BS2" s="528"/>
      <c r="BT2" s="528"/>
      <c r="BU2" s="528"/>
      <c r="BV2" s="528"/>
      <c r="BW2" s="528"/>
      <c r="BX2" s="528"/>
      <c r="BY2" s="528"/>
      <c r="BZ2" s="528"/>
      <c r="CA2" s="528"/>
      <c r="CB2" s="528"/>
      <c r="CC2" s="528"/>
      <c r="CD2" s="528"/>
      <c r="CE2" s="528"/>
      <c r="CF2" s="528"/>
      <c r="CG2" s="528"/>
      <c r="CH2" s="528"/>
      <c r="CI2" s="528"/>
      <c r="CJ2" s="528"/>
      <c r="CK2" s="528"/>
      <c r="CL2" s="528"/>
      <c r="CM2" s="528"/>
      <c r="CN2" s="528"/>
      <c r="CO2" s="528"/>
      <c r="CP2" s="528"/>
      <c r="CQ2" s="528"/>
      <c r="CR2" s="528"/>
      <c r="CS2" s="528"/>
      <c r="CT2" s="528"/>
      <c r="CU2" s="528"/>
      <c r="CV2" s="528"/>
      <c r="CW2" s="528"/>
      <c r="CX2" s="528"/>
      <c r="CY2" s="528"/>
      <c r="CZ2" s="528"/>
      <c r="DA2" s="528"/>
      <c r="DB2" s="528"/>
      <c r="DC2" s="528"/>
      <c r="DD2" s="528"/>
      <c r="DE2" s="528"/>
      <c r="DF2" s="528"/>
      <c r="DG2" s="528"/>
      <c r="DH2" s="528"/>
      <c r="DI2" s="528"/>
      <c r="DJ2" s="528"/>
      <c r="DK2" s="528"/>
      <c r="DL2" s="528"/>
      <c r="DM2" s="528"/>
      <c r="DN2" s="528"/>
      <c r="DO2" s="528"/>
      <c r="DP2" s="528"/>
      <c r="DQ2" s="528"/>
      <c r="DR2" s="528"/>
      <c r="DS2" s="528"/>
      <c r="DT2" s="528"/>
      <c r="DU2" s="528"/>
      <c r="DV2" s="528"/>
      <c r="DW2" s="528"/>
      <c r="DX2" s="528"/>
      <c r="DY2" s="528"/>
      <c r="DZ2" s="528"/>
      <c r="EA2" s="528"/>
      <c r="EB2" s="528"/>
      <c r="EC2" s="528"/>
      <c r="ED2" s="528"/>
      <c r="EE2" s="528"/>
      <c r="EF2" s="528"/>
      <c r="EG2" s="528"/>
      <c r="EH2" s="528"/>
      <c r="EI2" s="528"/>
      <c r="EJ2" s="528"/>
      <c r="EK2" s="528"/>
      <c r="EL2" s="528"/>
      <c r="EM2" s="528"/>
      <c r="EN2" s="528"/>
      <c r="EO2" s="528"/>
      <c r="EP2" s="528"/>
      <c r="EQ2" s="528"/>
      <c r="ER2" s="528"/>
      <c r="ES2" s="528"/>
      <c r="ET2" s="528"/>
      <c r="EU2" s="528"/>
      <c r="EV2" s="528"/>
      <c r="EW2" s="528"/>
      <c r="EX2" s="528"/>
      <c r="EY2" s="528"/>
      <c r="EZ2" s="528"/>
      <c r="FA2" s="528"/>
      <c r="FB2" s="528"/>
      <c r="FC2" s="528"/>
      <c r="FD2" s="528"/>
      <c r="FE2" s="528"/>
      <c r="FF2" s="528"/>
      <c r="FG2" s="528"/>
      <c r="FH2" s="528"/>
      <c r="FI2" s="528"/>
      <c r="FJ2" s="528"/>
    </row>
    <row r="3" spans="1:169">
      <c r="A3" s="528" t="str">
        <f>'別添1-1'!B7</f>
        <v>応募日系企業名を記載してください。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528"/>
      <c r="AH3" s="528"/>
      <c r="AI3" s="528"/>
      <c r="AJ3" s="528"/>
      <c r="AK3" s="528"/>
      <c r="AL3" s="528"/>
      <c r="AM3" s="528"/>
      <c r="AN3" s="528"/>
      <c r="AO3" s="528"/>
      <c r="AP3" s="528"/>
      <c r="AQ3" s="528"/>
      <c r="AR3" s="528"/>
      <c r="AS3" s="528"/>
      <c r="AT3" s="528"/>
      <c r="AU3" s="528"/>
      <c r="AV3" s="528"/>
      <c r="AW3" s="528"/>
      <c r="AX3" s="528"/>
      <c r="AY3" s="528"/>
      <c r="AZ3" s="528"/>
      <c r="BA3" s="528"/>
      <c r="BB3" s="528"/>
      <c r="BC3" s="528"/>
      <c r="BD3" s="528"/>
      <c r="BE3" s="528"/>
      <c r="BF3" s="528"/>
      <c r="BG3" s="528"/>
      <c r="BH3" s="528"/>
      <c r="BI3" s="528"/>
      <c r="BJ3" s="528"/>
      <c r="BK3" s="528"/>
      <c r="BL3" s="528"/>
      <c r="BM3" s="528"/>
      <c r="BN3" s="528"/>
      <c r="BO3" s="528"/>
      <c r="BP3" s="528"/>
      <c r="BQ3" s="528"/>
      <c r="BR3" s="528"/>
      <c r="BS3" s="528"/>
      <c r="BT3" s="528"/>
      <c r="BU3" s="528"/>
      <c r="BV3" s="528"/>
      <c r="BW3" s="528"/>
      <c r="BX3" s="528"/>
      <c r="BY3" s="528"/>
      <c r="BZ3" s="528"/>
      <c r="CA3" s="528"/>
      <c r="CB3" s="528"/>
      <c r="CC3" s="528"/>
      <c r="CD3" s="528"/>
      <c r="CE3" s="528"/>
      <c r="CF3" s="528"/>
      <c r="CG3" s="528"/>
      <c r="CH3" s="528"/>
      <c r="CI3" s="528"/>
      <c r="CJ3" s="528"/>
      <c r="CK3" s="528"/>
      <c r="CL3" s="528"/>
      <c r="CM3" s="528"/>
      <c r="CN3" s="528"/>
      <c r="CO3" s="528"/>
      <c r="CP3" s="528"/>
      <c r="CQ3" s="528"/>
      <c r="CR3" s="528"/>
      <c r="CS3" s="528"/>
      <c r="CT3" s="528"/>
      <c r="CU3" s="528"/>
      <c r="CV3" s="528"/>
      <c r="CW3" s="528"/>
      <c r="CX3" s="528"/>
      <c r="CY3" s="528"/>
      <c r="CZ3" s="528"/>
      <c r="DA3" s="528"/>
      <c r="DB3" s="528"/>
      <c r="DC3" s="528"/>
      <c r="DD3" s="528"/>
      <c r="DE3" s="528"/>
      <c r="DF3" s="528"/>
      <c r="DG3" s="528"/>
      <c r="DH3" s="528"/>
      <c r="DI3" s="528"/>
      <c r="DJ3" s="528"/>
      <c r="DK3" s="528"/>
      <c r="DL3" s="528"/>
      <c r="DM3" s="528"/>
      <c r="DN3" s="528"/>
      <c r="DO3" s="528"/>
      <c r="DP3" s="528"/>
      <c r="DQ3" s="528"/>
      <c r="DR3" s="528"/>
      <c r="DS3" s="528"/>
      <c r="DT3" s="528"/>
      <c r="DU3" s="528"/>
      <c r="DV3" s="528"/>
      <c r="DW3" s="528"/>
      <c r="DX3" s="528"/>
      <c r="DY3" s="528"/>
      <c r="DZ3" s="528"/>
      <c r="EA3" s="528"/>
      <c r="EB3" s="528"/>
      <c r="EC3" s="528"/>
      <c r="ED3" s="528"/>
      <c r="EE3" s="528"/>
      <c r="EF3" s="528"/>
      <c r="EG3" s="528"/>
      <c r="EH3" s="528"/>
      <c r="EI3" s="528"/>
      <c r="EJ3" s="528"/>
      <c r="EK3" s="528"/>
      <c r="EL3" s="528"/>
      <c r="EM3" s="528"/>
      <c r="EN3" s="528"/>
      <c r="EO3" s="528"/>
      <c r="EP3" s="528"/>
      <c r="EQ3" s="528"/>
      <c r="ER3" s="528"/>
      <c r="ES3" s="528"/>
      <c r="ET3" s="528"/>
      <c r="EU3" s="528"/>
      <c r="EV3" s="528"/>
      <c r="EW3" s="528"/>
      <c r="EX3" s="528"/>
      <c r="EY3" s="528"/>
      <c r="EZ3" s="528"/>
      <c r="FA3" s="528"/>
      <c r="FB3" s="528"/>
      <c r="FC3" s="528"/>
      <c r="FD3" s="528"/>
      <c r="FE3" s="528"/>
      <c r="FF3" s="528"/>
      <c r="FG3" s="528"/>
      <c r="FH3" s="528"/>
      <c r="FI3" s="528"/>
      <c r="FJ3" s="528"/>
    </row>
    <row r="4" spans="1:169">
      <c r="A4" s="353"/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  <c r="AN4" s="353"/>
      <c r="AO4" s="353"/>
      <c r="AP4" s="353"/>
      <c r="AQ4" s="353"/>
      <c r="AR4" s="353"/>
      <c r="AS4" s="353"/>
      <c r="AT4" s="353"/>
      <c r="AU4" s="353"/>
      <c r="AV4" s="353"/>
      <c r="AW4" s="353"/>
      <c r="AX4" s="353"/>
      <c r="AY4" s="353"/>
      <c r="AZ4" s="353"/>
      <c r="BA4" s="353"/>
      <c r="BB4" s="353"/>
      <c r="BC4" s="353"/>
      <c r="BD4" s="353"/>
      <c r="BE4" s="353"/>
      <c r="BF4" s="353"/>
      <c r="BG4" s="353"/>
      <c r="BH4" s="353"/>
      <c r="BI4" s="353"/>
      <c r="BJ4" s="353"/>
      <c r="BK4" s="353"/>
      <c r="BL4" s="353"/>
      <c r="BM4" s="353"/>
      <c r="BN4" s="353"/>
      <c r="BO4" s="353"/>
      <c r="BP4" s="353"/>
      <c r="BQ4" s="354"/>
      <c r="BR4" s="354"/>
      <c r="BS4" s="354"/>
      <c r="BT4" s="354"/>
      <c r="BU4" s="354"/>
      <c r="BV4" s="354"/>
      <c r="BW4" s="354"/>
      <c r="BX4" s="354"/>
      <c r="BY4" s="354"/>
      <c r="BZ4" s="354"/>
      <c r="CA4" s="354"/>
      <c r="CB4" s="354"/>
      <c r="CC4" s="354"/>
      <c r="CD4" s="354"/>
      <c r="CE4" s="354"/>
      <c r="CF4" s="354"/>
      <c r="CG4" s="354"/>
      <c r="CH4" s="354"/>
      <c r="CI4" s="354"/>
      <c r="CJ4" s="354"/>
      <c r="CK4" s="354"/>
      <c r="CL4" s="354"/>
      <c r="CM4" s="354"/>
      <c r="CN4" s="354"/>
      <c r="CO4" s="354"/>
      <c r="CP4" s="354"/>
      <c r="CQ4" s="354"/>
      <c r="CR4" s="354"/>
      <c r="CS4" s="354"/>
      <c r="CT4" s="354"/>
      <c r="CU4" s="354"/>
      <c r="CV4" s="354"/>
      <c r="CW4" s="354"/>
      <c r="CX4" s="354"/>
      <c r="CY4" s="354"/>
      <c r="CZ4" s="354"/>
      <c r="DA4" s="354"/>
      <c r="DB4" s="354"/>
      <c r="DC4" s="354"/>
      <c r="DD4" s="354"/>
      <c r="DE4" s="354"/>
      <c r="DF4" s="354"/>
      <c r="DG4" s="354"/>
      <c r="DH4" s="354"/>
      <c r="DI4" s="354"/>
      <c r="DJ4" s="354"/>
      <c r="DK4" s="354"/>
      <c r="DL4" s="354"/>
      <c r="DM4" s="354"/>
      <c r="DN4" s="354"/>
      <c r="DO4" s="354"/>
      <c r="DP4" s="354"/>
      <c r="DQ4" s="353"/>
      <c r="DR4" s="353"/>
      <c r="DS4" s="353"/>
      <c r="DT4" s="353"/>
      <c r="DU4" s="353"/>
      <c r="DV4" s="353"/>
      <c r="DW4" s="353"/>
      <c r="DX4" s="353"/>
      <c r="DY4" s="353"/>
      <c r="DZ4" s="353"/>
      <c r="EA4" s="353"/>
      <c r="EB4" s="353"/>
      <c r="EC4" s="353"/>
      <c r="ED4" s="353"/>
      <c r="EE4" s="353"/>
      <c r="EF4" s="353"/>
      <c r="EG4" s="353"/>
      <c r="EH4" s="353"/>
      <c r="EI4" s="353"/>
      <c r="EJ4" s="353"/>
      <c r="EK4" s="353"/>
      <c r="EL4" s="353"/>
      <c r="EM4" s="353"/>
      <c r="EN4" s="353"/>
      <c r="EO4" s="353"/>
      <c r="EP4" s="353"/>
      <c r="EQ4" s="353"/>
      <c r="ER4" s="353"/>
      <c r="ES4" s="353"/>
      <c r="ET4" s="353"/>
      <c r="EU4" s="353"/>
      <c r="EV4" s="353"/>
      <c r="EW4" s="353"/>
      <c r="EX4" s="353"/>
      <c r="EY4" s="353"/>
      <c r="EZ4" s="353"/>
      <c r="FA4" s="353"/>
      <c r="FB4" s="353"/>
      <c r="FC4" s="353"/>
      <c r="FD4" s="353"/>
      <c r="FE4" s="353"/>
      <c r="FF4" s="353"/>
      <c r="FG4" s="353"/>
      <c r="FH4" s="353"/>
      <c r="FI4" s="353"/>
      <c r="FJ4" s="353"/>
    </row>
    <row r="5" spans="1:169" ht="43.5" customHeight="1" thickBot="1">
      <c r="A5" s="462" t="s">
        <v>119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2"/>
      <c r="AB5" s="462"/>
      <c r="AC5" s="462"/>
      <c r="AD5" s="462"/>
      <c r="AE5" s="462"/>
      <c r="AF5" s="462"/>
      <c r="AG5" s="462"/>
      <c r="AH5" s="462"/>
      <c r="AI5" s="462"/>
      <c r="AJ5" s="462"/>
      <c r="AK5" s="462"/>
      <c r="AL5" s="462"/>
      <c r="AM5" s="462"/>
      <c r="AN5" s="462"/>
      <c r="AO5" s="462"/>
      <c r="AP5" s="462"/>
      <c r="AQ5" s="462"/>
      <c r="AR5" s="462"/>
      <c r="AS5" s="462"/>
      <c r="AT5" s="462"/>
      <c r="AU5" s="462"/>
      <c r="AV5" s="462"/>
      <c r="AW5" s="462"/>
      <c r="AX5" s="462"/>
      <c r="AY5" s="462"/>
      <c r="AZ5" s="462"/>
      <c r="BA5" s="462"/>
      <c r="BB5" s="462"/>
      <c r="BC5" s="462"/>
      <c r="BD5" s="462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  <c r="BU5" s="462"/>
      <c r="BV5" s="462"/>
      <c r="BW5" s="462"/>
      <c r="BX5" s="462"/>
      <c r="BY5" s="462"/>
      <c r="BZ5" s="462"/>
      <c r="CA5" s="462"/>
      <c r="CB5" s="462"/>
      <c r="CC5" s="462"/>
      <c r="CD5" s="462"/>
      <c r="CE5" s="462"/>
      <c r="CF5" s="462"/>
      <c r="CG5" s="462"/>
      <c r="CH5" s="462"/>
      <c r="CI5" s="462"/>
      <c r="CJ5" s="462"/>
      <c r="CK5" s="462"/>
      <c r="CL5" s="462"/>
      <c r="CM5" s="462"/>
      <c r="CN5" s="462"/>
      <c r="CO5" s="462"/>
      <c r="CP5" s="462"/>
      <c r="CQ5" s="462"/>
      <c r="CR5" s="462"/>
      <c r="CS5" s="462"/>
      <c r="CT5" s="462"/>
      <c r="CU5" s="462"/>
      <c r="CV5" s="462"/>
      <c r="CW5" s="462"/>
      <c r="CX5" s="462"/>
      <c r="CY5" s="462"/>
      <c r="CZ5" s="462"/>
      <c r="DA5" s="462"/>
      <c r="DB5" s="462"/>
      <c r="DC5" s="462"/>
      <c r="DD5" s="462"/>
      <c r="DE5" s="462"/>
      <c r="DF5" s="462"/>
      <c r="DG5" s="462"/>
      <c r="DH5" s="462"/>
      <c r="DI5" s="462"/>
      <c r="DJ5" s="462"/>
      <c r="DK5" s="462"/>
      <c r="DL5" s="462"/>
      <c r="DM5" s="462"/>
      <c r="DN5" s="462"/>
      <c r="DO5" s="462"/>
      <c r="DP5" s="462"/>
      <c r="DQ5" s="462"/>
      <c r="DR5" s="462"/>
      <c r="DS5" s="462"/>
      <c r="DT5" s="462"/>
      <c r="DU5" s="462"/>
      <c r="DV5" s="462"/>
      <c r="DW5" s="462"/>
      <c r="DX5" s="462"/>
      <c r="DY5" s="462"/>
      <c r="DZ5" s="462"/>
      <c r="EA5" s="462"/>
      <c r="EB5" s="462"/>
      <c r="EC5" s="462"/>
      <c r="ED5" s="462"/>
      <c r="EE5" s="462"/>
      <c r="EF5" s="462"/>
      <c r="EG5" s="462"/>
      <c r="EH5" s="462"/>
      <c r="EI5" s="462"/>
      <c r="EJ5" s="462"/>
      <c r="EK5" s="462"/>
      <c r="EL5" s="462"/>
      <c r="EM5" s="462"/>
      <c r="EN5" s="462"/>
      <c r="EO5" s="462"/>
      <c r="EP5" s="462"/>
      <c r="EQ5" s="462"/>
      <c r="ER5" s="462"/>
      <c r="ES5" s="462"/>
      <c r="ET5" s="462"/>
      <c r="EU5" s="462"/>
      <c r="EV5" s="462"/>
      <c r="EW5" s="462"/>
      <c r="EX5" s="462"/>
      <c r="EY5" s="462"/>
      <c r="EZ5" s="462"/>
      <c r="FA5" s="462"/>
      <c r="FB5" s="462"/>
      <c r="FC5" s="462"/>
      <c r="FD5" s="462"/>
      <c r="FE5" s="462"/>
      <c r="FF5" s="462"/>
      <c r="FG5" s="462"/>
      <c r="FH5" s="462"/>
      <c r="FI5" s="462"/>
      <c r="FJ5" s="462"/>
      <c r="FK5" s="462"/>
      <c r="FL5" s="246"/>
      <c r="FM5" s="246"/>
    </row>
    <row r="6" spans="1:169" s="248" customFormat="1" ht="31.5" customHeight="1">
      <c r="A6" s="463"/>
      <c r="B6" s="465" t="s">
        <v>120</v>
      </c>
      <c r="C6" s="465" t="s">
        <v>121</v>
      </c>
      <c r="D6" s="467" t="s">
        <v>122</v>
      </c>
      <c r="E6" s="365" t="s">
        <v>123</v>
      </c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471" t="s">
        <v>135</v>
      </c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M6" s="471"/>
      <c r="AN6" s="471"/>
      <c r="AO6" s="471"/>
      <c r="AP6" s="471"/>
      <c r="AQ6" s="471"/>
      <c r="AR6" s="471"/>
      <c r="AS6" s="471"/>
      <c r="AT6" s="471"/>
      <c r="AU6" s="471"/>
      <c r="AV6" s="471"/>
      <c r="AW6" s="471"/>
      <c r="AX6" s="471"/>
      <c r="AY6" s="471"/>
      <c r="AZ6" s="471"/>
      <c r="BA6" s="471"/>
      <c r="BB6" s="471"/>
      <c r="BC6" s="471"/>
      <c r="BD6" s="471"/>
      <c r="BE6" s="471"/>
      <c r="BF6" s="471"/>
      <c r="BG6" s="471"/>
      <c r="BH6" s="471"/>
      <c r="BI6" s="471"/>
      <c r="BJ6" s="471"/>
      <c r="BK6" s="471"/>
      <c r="BL6" s="471"/>
      <c r="BM6" s="471"/>
      <c r="BN6" s="471"/>
      <c r="BO6" s="471"/>
      <c r="BP6" s="471"/>
      <c r="BQ6" s="460" t="s">
        <v>136</v>
      </c>
      <c r="BR6" s="460"/>
      <c r="BS6" s="460"/>
      <c r="BT6" s="460"/>
      <c r="BU6" s="460"/>
      <c r="BV6" s="460"/>
      <c r="BW6" s="460"/>
      <c r="BX6" s="460"/>
      <c r="BY6" s="460"/>
      <c r="BZ6" s="460"/>
      <c r="CA6" s="460"/>
      <c r="CB6" s="460"/>
      <c r="CC6" s="460"/>
      <c r="CD6" s="460"/>
      <c r="CE6" s="460"/>
      <c r="CF6" s="460"/>
      <c r="CG6" s="460"/>
      <c r="CH6" s="460"/>
      <c r="CI6" s="460"/>
      <c r="CJ6" s="460"/>
      <c r="CK6" s="460"/>
      <c r="CL6" s="460"/>
      <c r="CM6" s="460"/>
      <c r="CN6" s="460"/>
      <c r="CO6" s="460"/>
      <c r="CP6" s="460"/>
      <c r="CQ6" s="460"/>
      <c r="CR6" s="460"/>
      <c r="CS6" s="460"/>
      <c r="CT6" s="460"/>
      <c r="CU6" s="460"/>
      <c r="CV6" s="460"/>
      <c r="CW6" s="460"/>
      <c r="CX6" s="460"/>
      <c r="CY6" s="460"/>
      <c r="CZ6" s="460"/>
      <c r="DA6" s="460"/>
      <c r="DB6" s="460"/>
      <c r="DC6" s="460"/>
      <c r="DD6" s="460"/>
      <c r="DE6" s="460"/>
      <c r="DF6" s="460"/>
      <c r="DG6" s="460"/>
      <c r="DH6" s="460"/>
      <c r="DI6" s="460"/>
      <c r="DJ6" s="460"/>
      <c r="DK6" s="460"/>
      <c r="DL6" s="460"/>
      <c r="DM6" s="461" t="s">
        <v>137</v>
      </c>
      <c r="DN6" s="461"/>
      <c r="DO6" s="461"/>
      <c r="DP6" s="461"/>
      <c r="DQ6" s="461"/>
      <c r="DR6" s="461"/>
      <c r="DS6" s="461"/>
      <c r="DT6" s="461"/>
      <c r="DU6" s="461"/>
      <c r="DV6" s="461"/>
      <c r="DW6" s="461"/>
      <c r="DX6" s="461"/>
      <c r="DY6" s="461"/>
      <c r="DZ6" s="461"/>
      <c r="EA6" s="461"/>
      <c r="EB6" s="461"/>
      <c r="EC6" s="461"/>
      <c r="ED6" s="461"/>
      <c r="EE6" s="461"/>
      <c r="EF6" s="461"/>
      <c r="EG6" s="461"/>
      <c r="EH6" s="461"/>
      <c r="EI6" s="461"/>
      <c r="EJ6" s="461"/>
      <c r="EK6" s="461"/>
      <c r="EL6" s="461"/>
      <c r="EM6" s="461"/>
      <c r="EN6" s="461"/>
      <c r="EO6" s="461"/>
      <c r="EP6" s="461"/>
      <c r="EQ6" s="461"/>
      <c r="ER6" s="461"/>
      <c r="ES6" s="461"/>
      <c r="ET6" s="461"/>
      <c r="EU6" s="461"/>
      <c r="EV6" s="461"/>
      <c r="EW6" s="461"/>
      <c r="EX6" s="461"/>
      <c r="EY6" s="461"/>
      <c r="EZ6" s="461"/>
      <c r="FA6" s="461"/>
      <c r="FB6" s="461"/>
      <c r="FC6" s="461"/>
      <c r="FD6" s="461"/>
      <c r="FE6" s="461"/>
      <c r="FF6" s="461"/>
      <c r="FG6" s="461"/>
      <c r="FH6" s="461"/>
      <c r="FI6" s="469" t="s">
        <v>115</v>
      </c>
      <c r="FJ6" s="470"/>
    </row>
    <row r="7" spans="1:169" s="248" customFormat="1" ht="32.25" customHeight="1">
      <c r="A7" s="464"/>
      <c r="B7" s="466"/>
      <c r="C7" s="466"/>
      <c r="D7" s="468"/>
      <c r="E7" s="472">
        <v>9</v>
      </c>
      <c r="F7" s="473"/>
      <c r="G7" s="473"/>
      <c r="H7" s="474"/>
      <c r="I7" s="472">
        <v>10</v>
      </c>
      <c r="J7" s="473"/>
      <c r="K7" s="473"/>
      <c r="L7" s="474"/>
      <c r="M7" s="472">
        <v>11</v>
      </c>
      <c r="N7" s="473"/>
      <c r="O7" s="473"/>
      <c r="P7" s="474"/>
      <c r="Q7" s="472">
        <v>12</v>
      </c>
      <c r="R7" s="473"/>
      <c r="S7" s="473"/>
      <c r="T7" s="474"/>
      <c r="U7" s="472">
        <v>1</v>
      </c>
      <c r="V7" s="473"/>
      <c r="W7" s="473"/>
      <c r="X7" s="474"/>
      <c r="Y7" s="472">
        <v>2</v>
      </c>
      <c r="Z7" s="473"/>
      <c r="AA7" s="473"/>
      <c r="AB7" s="474"/>
      <c r="AC7" s="472">
        <v>3</v>
      </c>
      <c r="AD7" s="473"/>
      <c r="AE7" s="473"/>
      <c r="AF7" s="474"/>
      <c r="AG7" s="472">
        <v>4</v>
      </c>
      <c r="AH7" s="473"/>
      <c r="AI7" s="473"/>
      <c r="AJ7" s="474"/>
      <c r="AK7" s="472">
        <v>5</v>
      </c>
      <c r="AL7" s="473"/>
      <c r="AM7" s="473"/>
      <c r="AN7" s="474"/>
      <c r="AO7" s="472">
        <v>6</v>
      </c>
      <c r="AP7" s="473"/>
      <c r="AQ7" s="473"/>
      <c r="AR7" s="474"/>
      <c r="AS7" s="472">
        <v>7</v>
      </c>
      <c r="AT7" s="473"/>
      <c r="AU7" s="473"/>
      <c r="AV7" s="474"/>
      <c r="AW7" s="472">
        <v>8</v>
      </c>
      <c r="AX7" s="473"/>
      <c r="AY7" s="473"/>
      <c r="AZ7" s="474"/>
      <c r="BA7" s="472">
        <v>9</v>
      </c>
      <c r="BB7" s="473"/>
      <c r="BC7" s="473"/>
      <c r="BD7" s="474"/>
      <c r="BE7" s="472">
        <v>10</v>
      </c>
      <c r="BF7" s="473"/>
      <c r="BG7" s="473"/>
      <c r="BH7" s="474"/>
      <c r="BI7" s="472">
        <v>11</v>
      </c>
      <c r="BJ7" s="473"/>
      <c r="BK7" s="473"/>
      <c r="BL7" s="474"/>
      <c r="BM7" s="472">
        <v>12</v>
      </c>
      <c r="BN7" s="473"/>
      <c r="BO7" s="473"/>
      <c r="BP7" s="474"/>
      <c r="BQ7" s="472">
        <v>1</v>
      </c>
      <c r="BR7" s="473"/>
      <c r="BS7" s="473"/>
      <c r="BT7" s="474"/>
      <c r="BU7" s="472">
        <v>2</v>
      </c>
      <c r="BV7" s="473"/>
      <c r="BW7" s="473"/>
      <c r="BX7" s="474"/>
      <c r="BY7" s="472">
        <v>3</v>
      </c>
      <c r="BZ7" s="473"/>
      <c r="CA7" s="473"/>
      <c r="CB7" s="474"/>
      <c r="CC7" s="472">
        <v>4</v>
      </c>
      <c r="CD7" s="473"/>
      <c r="CE7" s="473"/>
      <c r="CF7" s="474"/>
      <c r="CG7" s="472">
        <v>5</v>
      </c>
      <c r="CH7" s="473"/>
      <c r="CI7" s="473"/>
      <c r="CJ7" s="474"/>
      <c r="CK7" s="472">
        <v>6</v>
      </c>
      <c r="CL7" s="473"/>
      <c r="CM7" s="473"/>
      <c r="CN7" s="474"/>
      <c r="CO7" s="472">
        <v>7</v>
      </c>
      <c r="CP7" s="473"/>
      <c r="CQ7" s="473"/>
      <c r="CR7" s="474"/>
      <c r="CS7" s="472">
        <v>8</v>
      </c>
      <c r="CT7" s="473"/>
      <c r="CU7" s="473"/>
      <c r="CV7" s="474"/>
      <c r="CW7" s="472">
        <v>9</v>
      </c>
      <c r="CX7" s="473"/>
      <c r="CY7" s="473"/>
      <c r="CZ7" s="474"/>
      <c r="DA7" s="472">
        <v>10</v>
      </c>
      <c r="DB7" s="473"/>
      <c r="DC7" s="473"/>
      <c r="DD7" s="474"/>
      <c r="DE7" s="472">
        <v>11</v>
      </c>
      <c r="DF7" s="473"/>
      <c r="DG7" s="473"/>
      <c r="DH7" s="474"/>
      <c r="DI7" s="472">
        <v>12</v>
      </c>
      <c r="DJ7" s="473"/>
      <c r="DK7" s="473"/>
      <c r="DL7" s="474"/>
      <c r="DM7" s="472">
        <v>1</v>
      </c>
      <c r="DN7" s="473"/>
      <c r="DO7" s="473"/>
      <c r="DP7" s="474"/>
      <c r="DQ7" s="472">
        <v>2</v>
      </c>
      <c r="DR7" s="473"/>
      <c r="DS7" s="473"/>
      <c r="DT7" s="474"/>
      <c r="DU7" s="472">
        <v>3</v>
      </c>
      <c r="DV7" s="473"/>
      <c r="DW7" s="473"/>
      <c r="DX7" s="474"/>
      <c r="DY7" s="472">
        <v>4</v>
      </c>
      <c r="DZ7" s="473"/>
      <c r="EA7" s="473"/>
      <c r="EB7" s="474"/>
      <c r="EC7" s="472">
        <v>5</v>
      </c>
      <c r="ED7" s="473"/>
      <c r="EE7" s="473"/>
      <c r="EF7" s="474"/>
      <c r="EG7" s="472">
        <v>6</v>
      </c>
      <c r="EH7" s="473"/>
      <c r="EI7" s="473"/>
      <c r="EJ7" s="474"/>
      <c r="EK7" s="473">
        <v>7</v>
      </c>
      <c r="EL7" s="473"/>
      <c r="EM7" s="473"/>
      <c r="EN7" s="474"/>
      <c r="EO7" s="472">
        <v>8</v>
      </c>
      <c r="EP7" s="473"/>
      <c r="EQ7" s="473"/>
      <c r="ER7" s="474"/>
      <c r="ES7" s="472">
        <v>9</v>
      </c>
      <c r="ET7" s="473"/>
      <c r="EU7" s="473"/>
      <c r="EV7" s="474"/>
      <c r="EW7" s="472">
        <v>10</v>
      </c>
      <c r="EX7" s="473"/>
      <c r="EY7" s="473"/>
      <c r="EZ7" s="474"/>
      <c r="FA7" s="472">
        <v>11</v>
      </c>
      <c r="FB7" s="473"/>
      <c r="FC7" s="473"/>
      <c r="FD7" s="474"/>
      <c r="FE7" s="472">
        <v>12</v>
      </c>
      <c r="FF7" s="473"/>
      <c r="FG7" s="473"/>
      <c r="FH7" s="474"/>
      <c r="FI7" s="249" t="s">
        <v>124</v>
      </c>
      <c r="FJ7" s="250" t="s">
        <v>125</v>
      </c>
    </row>
    <row r="8" spans="1:169" s="248" customFormat="1" ht="16.5">
      <c r="A8" s="475" t="s">
        <v>126</v>
      </c>
      <c r="B8" s="478"/>
      <c r="C8" s="481"/>
      <c r="D8" s="484"/>
      <c r="E8" s="251"/>
      <c r="F8" s="252"/>
      <c r="G8" s="252"/>
      <c r="H8" s="253"/>
      <c r="I8" s="254"/>
      <c r="J8" s="252"/>
      <c r="K8" s="252"/>
      <c r="L8" s="255"/>
      <c r="M8" s="251"/>
      <c r="N8" s="252"/>
      <c r="O8" s="252"/>
      <c r="P8" s="253"/>
      <c r="Q8" s="254"/>
      <c r="R8" s="252"/>
      <c r="S8" s="252"/>
      <c r="T8" s="255"/>
      <c r="U8" s="251"/>
      <c r="V8" s="252"/>
      <c r="W8" s="252"/>
      <c r="X8" s="253"/>
      <c r="Y8" s="254"/>
      <c r="Z8" s="252"/>
      <c r="AA8" s="252"/>
      <c r="AB8" s="253"/>
      <c r="AC8" s="256"/>
      <c r="AD8" s="253"/>
      <c r="AE8" s="253"/>
      <c r="AF8" s="253"/>
      <c r="AG8" s="256"/>
      <c r="AH8" s="251"/>
      <c r="AI8" s="251"/>
      <c r="AJ8" s="257"/>
      <c r="AK8" s="251"/>
      <c r="AL8" s="252"/>
      <c r="AM8" s="252"/>
      <c r="AN8" s="253"/>
      <c r="AO8" s="254"/>
      <c r="AP8" s="252"/>
      <c r="AQ8" s="252"/>
      <c r="AR8" s="255"/>
      <c r="AS8" s="251"/>
      <c r="AT8" s="252"/>
      <c r="AU8" s="252"/>
      <c r="AV8" s="253"/>
      <c r="AW8" s="254"/>
      <c r="AX8" s="252"/>
      <c r="AY8" s="252"/>
      <c r="AZ8" s="255"/>
      <c r="BA8" s="251"/>
      <c r="BB8" s="252"/>
      <c r="BC8" s="252"/>
      <c r="BD8" s="253"/>
      <c r="BE8" s="254"/>
      <c r="BF8" s="252"/>
      <c r="BG8" s="252"/>
      <c r="BH8" s="255"/>
      <c r="BI8" s="251"/>
      <c r="BJ8" s="252"/>
      <c r="BK8" s="252"/>
      <c r="BL8" s="253"/>
      <c r="BM8" s="254"/>
      <c r="BN8" s="252"/>
      <c r="BO8" s="252"/>
      <c r="BP8" s="255"/>
      <c r="BQ8" s="367"/>
      <c r="BR8" s="367"/>
      <c r="BS8" s="367"/>
      <c r="BT8" s="367"/>
      <c r="BU8" s="367"/>
      <c r="BV8" s="367"/>
      <c r="BW8" s="367"/>
      <c r="BX8" s="367"/>
      <c r="BY8" s="367"/>
      <c r="BZ8" s="367"/>
      <c r="CA8" s="367"/>
      <c r="CB8" s="367"/>
      <c r="CC8" s="367"/>
      <c r="CD8" s="367"/>
      <c r="CE8" s="367"/>
      <c r="CF8" s="367"/>
      <c r="CG8" s="367"/>
      <c r="CH8" s="367"/>
      <c r="CI8" s="367"/>
      <c r="CJ8" s="367"/>
      <c r="CK8" s="367"/>
      <c r="CL8" s="367"/>
      <c r="CM8" s="367"/>
      <c r="CN8" s="367"/>
      <c r="CO8" s="367"/>
      <c r="CP8" s="367"/>
      <c r="CQ8" s="367"/>
      <c r="CR8" s="367"/>
      <c r="CS8" s="367"/>
      <c r="CT8" s="367"/>
      <c r="CU8" s="367"/>
      <c r="CV8" s="367"/>
      <c r="CW8" s="367"/>
      <c r="CX8" s="367"/>
      <c r="CY8" s="367"/>
      <c r="CZ8" s="367"/>
      <c r="DA8" s="367"/>
      <c r="DB8" s="367"/>
      <c r="DC8" s="367"/>
      <c r="DD8" s="367"/>
      <c r="DE8" s="367"/>
      <c r="DF8" s="367"/>
      <c r="DG8" s="367"/>
      <c r="DH8" s="367"/>
      <c r="DI8" s="367"/>
      <c r="DJ8" s="367"/>
      <c r="DK8" s="367"/>
      <c r="DL8" s="367"/>
      <c r="DM8" s="367"/>
      <c r="DN8" s="367"/>
      <c r="DO8" s="367"/>
      <c r="DP8" s="367"/>
      <c r="DQ8" s="251"/>
      <c r="DR8" s="252"/>
      <c r="DS8" s="252"/>
      <c r="DT8" s="255"/>
      <c r="DU8" s="251"/>
      <c r="DV8" s="252"/>
      <c r="DW8" s="252"/>
      <c r="DX8" s="253"/>
      <c r="DY8" s="254"/>
      <c r="DZ8" s="253"/>
      <c r="EA8" s="253"/>
      <c r="EB8" s="255"/>
      <c r="EC8" s="251"/>
      <c r="ED8" s="251"/>
      <c r="EE8" s="251"/>
      <c r="EF8" s="253"/>
      <c r="EG8" s="254"/>
      <c r="EH8" s="258"/>
      <c r="EI8" s="252"/>
      <c r="EJ8" s="255"/>
      <c r="EK8" s="251"/>
      <c r="EL8" s="252"/>
      <c r="EM8" s="252"/>
      <c r="EN8" s="255"/>
      <c r="EO8" s="251"/>
      <c r="EP8" s="252"/>
      <c r="EQ8" s="252"/>
      <c r="ER8" s="253"/>
      <c r="ES8" s="254"/>
      <c r="ET8" s="252"/>
      <c r="EU8" s="252"/>
      <c r="EV8" s="255"/>
      <c r="EW8" s="251"/>
      <c r="EX8" s="252"/>
      <c r="EY8" s="252"/>
      <c r="EZ8" s="253"/>
      <c r="FA8" s="254"/>
      <c r="FB8" s="252"/>
      <c r="FC8" s="252"/>
      <c r="FD8" s="255"/>
      <c r="FE8" s="254"/>
      <c r="FF8" s="252"/>
      <c r="FG8" s="252"/>
      <c r="FH8" s="255"/>
      <c r="FI8" s="490"/>
      <c r="FJ8" s="493"/>
    </row>
    <row r="9" spans="1:169" s="248" customFormat="1" ht="16.5">
      <c r="A9" s="476"/>
      <c r="B9" s="479"/>
      <c r="C9" s="482"/>
      <c r="D9" s="485"/>
      <c r="E9" s="259"/>
      <c r="F9" s="260"/>
      <c r="G9" s="260"/>
      <c r="H9" s="261"/>
      <c r="I9" s="262"/>
      <c r="J9" s="260"/>
      <c r="K9" s="260"/>
      <c r="L9" s="263"/>
      <c r="M9" s="259"/>
      <c r="N9" s="260"/>
      <c r="O9" s="260"/>
      <c r="P9" s="261"/>
      <c r="Q9" s="262"/>
      <c r="R9" s="260"/>
      <c r="S9" s="262"/>
      <c r="T9" s="263"/>
      <c r="U9" s="259"/>
      <c r="V9" s="260"/>
      <c r="W9" s="260"/>
      <c r="X9" s="261"/>
      <c r="Y9" s="262"/>
      <c r="Z9" s="260"/>
      <c r="AA9" s="260"/>
      <c r="AB9" s="261"/>
      <c r="AC9" s="264"/>
      <c r="AD9" s="261"/>
      <c r="AE9" s="261"/>
      <c r="AF9" s="261"/>
      <c r="AG9" s="264"/>
      <c r="AH9" s="259"/>
      <c r="AI9" s="259"/>
      <c r="AJ9" s="265"/>
      <c r="AK9" s="259"/>
      <c r="AL9" s="260"/>
      <c r="AM9" s="260"/>
      <c r="AN9" s="261"/>
      <c r="AO9" s="262"/>
      <c r="AP9" s="260"/>
      <c r="AQ9" s="260"/>
      <c r="AR9" s="263"/>
      <c r="AS9" s="259"/>
      <c r="AT9" s="260"/>
      <c r="AU9" s="260"/>
      <c r="AV9" s="261"/>
      <c r="AW9" s="262"/>
      <c r="AX9" s="260"/>
      <c r="AY9" s="260"/>
      <c r="AZ9" s="263"/>
      <c r="BA9" s="259"/>
      <c r="BB9" s="260"/>
      <c r="BC9" s="260"/>
      <c r="BD9" s="261"/>
      <c r="BE9" s="262"/>
      <c r="BF9" s="260"/>
      <c r="BG9" s="260"/>
      <c r="BH9" s="263"/>
      <c r="BI9" s="259"/>
      <c r="BJ9" s="260"/>
      <c r="BK9" s="260"/>
      <c r="BL9" s="261"/>
      <c r="BM9" s="262"/>
      <c r="BN9" s="260"/>
      <c r="BO9" s="262"/>
      <c r="BP9" s="263"/>
      <c r="BQ9" s="322"/>
      <c r="BR9" s="322"/>
      <c r="BS9" s="322"/>
      <c r="BT9" s="322"/>
      <c r="BU9" s="322"/>
      <c r="BV9" s="322"/>
      <c r="BW9" s="322"/>
      <c r="BX9" s="322"/>
      <c r="BY9" s="322"/>
      <c r="BZ9" s="322"/>
      <c r="CA9" s="322"/>
      <c r="CB9" s="322"/>
      <c r="CC9" s="322"/>
      <c r="CD9" s="322"/>
      <c r="CE9" s="322"/>
      <c r="CF9" s="322"/>
      <c r="CG9" s="322"/>
      <c r="CH9" s="322"/>
      <c r="CI9" s="322"/>
      <c r="CJ9" s="322"/>
      <c r="CK9" s="322"/>
      <c r="CL9" s="322"/>
      <c r="CM9" s="322"/>
      <c r="CN9" s="322"/>
      <c r="CO9" s="322"/>
      <c r="CP9" s="322"/>
      <c r="CQ9" s="322"/>
      <c r="CR9" s="322"/>
      <c r="CS9" s="322"/>
      <c r="CT9" s="322"/>
      <c r="CU9" s="322"/>
      <c r="CV9" s="322"/>
      <c r="CW9" s="322"/>
      <c r="CX9" s="322"/>
      <c r="CY9" s="322"/>
      <c r="CZ9" s="322"/>
      <c r="DA9" s="322"/>
      <c r="DB9" s="322"/>
      <c r="DC9" s="322"/>
      <c r="DD9" s="322"/>
      <c r="DE9" s="322"/>
      <c r="DF9" s="322"/>
      <c r="DG9" s="322"/>
      <c r="DH9" s="322"/>
      <c r="DI9" s="322"/>
      <c r="DJ9" s="322"/>
      <c r="DK9" s="322"/>
      <c r="DL9" s="322"/>
      <c r="DM9" s="322"/>
      <c r="DN9" s="322"/>
      <c r="DO9" s="322"/>
      <c r="DP9" s="322"/>
      <c r="DQ9" s="259"/>
      <c r="DR9" s="260"/>
      <c r="DS9" s="260"/>
      <c r="DT9" s="263"/>
      <c r="DU9" s="259"/>
      <c r="DV9" s="260"/>
      <c r="DW9" s="260"/>
      <c r="DX9" s="261"/>
      <c r="DY9" s="262"/>
      <c r="DZ9" s="266"/>
      <c r="EA9" s="261"/>
      <c r="EB9" s="263"/>
      <c r="EC9" s="259"/>
      <c r="ED9" s="259"/>
      <c r="EE9" s="259"/>
      <c r="EF9" s="261"/>
      <c r="EG9" s="262"/>
      <c r="EH9" s="262"/>
      <c r="EI9" s="260"/>
      <c r="EJ9" s="263"/>
      <c r="EK9" s="259"/>
      <c r="EL9" s="260"/>
      <c r="EM9" s="260"/>
      <c r="EN9" s="263"/>
      <c r="EO9" s="259"/>
      <c r="EP9" s="260"/>
      <c r="EQ9" s="260"/>
      <c r="ER9" s="261"/>
      <c r="ES9" s="262"/>
      <c r="ET9" s="260"/>
      <c r="EU9" s="260"/>
      <c r="EV9" s="263"/>
      <c r="EW9" s="259"/>
      <c r="EX9" s="260"/>
      <c r="EY9" s="260"/>
      <c r="EZ9" s="261"/>
      <c r="FA9" s="262"/>
      <c r="FB9" s="260"/>
      <c r="FC9" s="260"/>
      <c r="FD9" s="263"/>
      <c r="FE9" s="262"/>
      <c r="FF9" s="260"/>
      <c r="FG9" s="260"/>
      <c r="FH9" s="263"/>
      <c r="FI9" s="491"/>
      <c r="FJ9" s="494"/>
    </row>
    <row r="10" spans="1:169" s="248" customFormat="1" ht="16.5">
      <c r="A10" s="476"/>
      <c r="B10" s="480"/>
      <c r="C10" s="483"/>
      <c r="D10" s="486"/>
      <c r="E10" s="267"/>
      <c r="F10" s="268"/>
      <c r="G10" s="268"/>
      <c r="H10" s="269"/>
      <c r="I10" s="270"/>
      <c r="J10" s="268"/>
      <c r="K10" s="268"/>
      <c r="L10" s="271"/>
      <c r="M10" s="267"/>
      <c r="N10" s="268"/>
      <c r="O10" s="268"/>
      <c r="P10" s="269"/>
      <c r="Q10" s="270"/>
      <c r="R10" s="268"/>
      <c r="S10" s="268"/>
      <c r="T10" s="271"/>
      <c r="U10" s="267"/>
      <c r="V10" s="268"/>
      <c r="W10" s="268"/>
      <c r="X10" s="269"/>
      <c r="Y10" s="270"/>
      <c r="Z10" s="268"/>
      <c r="AA10" s="268"/>
      <c r="AB10" s="269"/>
      <c r="AC10" s="272"/>
      <c r="AD10" s="269"/>
      <c r="AE10" s="269"/>
      <c r="AF10" s="269"/>
      <c r="AG10" s="272"/>
      <c r="AH10" s="267"/>
      <c r="AI10" s="267"/>
      <c r="AJ10" s="273"/>
      <c r="AK10" s="267"/>
      <c r="AL10" s="268"/>
      <c r="AM10" s="268"/>
      <c r="AN10" s="269"/>
      <c r="AO10" s="270"/>
      <c r="AP10" s="268"/>
      <c r="AQ10" s="268"/>
      <c r="AR10" s="271"/>
      <c r="AS10" s="267"/>
      <c r="AT10" s="268"/>
      <c r="AU10" s="268"/>
      <c r="AV10" s="269"/>
      <c r="AW10" s="270"/>
      <c r="AX10" s="268"/>
      <c r="AY10" s="268"/>
      <c r="AZ10" s="271"/>
      <c r="BA10" s="267"/>
      <c r="BB10" s="268"/>
      <c r="BC10" s="268"/>
      <c r="BD10" s="269"/>
      <c r="BE10" s="270"/>
      <c r="BF10" s="268"/>
      <c r="BG10" s="268"/>
      <c r="BH10" s="271"/>
      <c r="BI10" s="267"/>
      <c r="BJ10" s="268"/>
      <c r="BK10" s="268"/>
      <c r="BL10" s="269"/>
      <c r="BM10" s="270"/>
      <c r="BN10" s="268"/>
      <c r="BO10" s="268"/>
      <c r="BP10" s="271"/>
      <c r="BQ10" s="368"/>
      <c r="BR10" s="368"/>
      <c r="BS10" s="368"/>
      <c r="BT10" s="368"/>
      <c r="BU10" s="368"/>
      <c r="BV10" s="368"/>
      <c r="BW10" s="368"/>
      <c r="BX10" s="368"/>
      <c r="BY10" s="368"/>
      <c r="BZ10" s="368"/>
      <c r="CA10" s="368"/>
      <c r="CB10" s="368"/>
      <c r="CC10" s="368"/>
      <c r="CD10" s="368"/>
      <c r="CE10" s="368"/>
      <c r="CF10" s="368"/>
      <c r="CG10" s="368"/>
      <c r="CH10" s="368"/>
      <c r="CI10" s="368"/>
      <c r="CJ10" s="368"/>
      <c r="CK10" s="368"/>
      <c r="CL10" s="368"/>
      <c r="CM10" s="368"/>
      <c r="CN10" s="368"/>
      <c r="CO10" s="368"/>
      <c r="CP10" s="368"/>
      <c r="CQ10" s="368"/>
      <c r="CR10" s="368"/>
      <c r="CS10" s="368"/>
      <c r="CT10" s="368"/>
      <c r="CU10" s="368"/>
      <c r="CV10" s="368"/>
      <c r="CW10" s="368"/>
      <c r="CX10" s="368"/>
      <c r="CY10" s="368"/>
      <c r="CZ10" s="368"/>
      <c r="DA10" s="368"/>
      <c r="DB10" s="368"/>
      <c r="DC10" s="368"/>
      <c r="DD10" s="368"/>
      <c r="DE10" s="368"/>
      <c r="DF10" s="368"/>
      <c r="DG10" s="368"/>
      <c r="DH10" s="368"/>
      <c r="DI10" s="368"/>
      <c r="DJ10" s="368"/>
      <c r="DK10" s="368"/>
      <c r="DL10" s="368"/>
      <c r="DM10" s="368"/>
      <c r="DN10" s="368"/>
      <c r="DO10" s="368"/>
      <c r="DP10" s="368"/>
      <c r="DQ10" s="267"/>
      <c r="DR10" s="268"/>
      <c r="DS10" s="268"/>
      <c r="DT10" s="271"/>
      <c r="DU10" s="267"/>
      <c r="DV10" s="268"/>
      <c r="DW10" s="268"/>
      <c r="DX10" s="269"/>
      <c r="DY10" s="270"/>
      <c r="DZ10" s="269"/>
      <c r="EA10" s="269"/>
      <c r="EB10" s="271"/>
      <c r="EC10" s="267"/>
      <c r="ED10" s="267"/>
      <c r="EE10" s="267"/>
      <c r="EF10" s="269"/>
      <c r="EG10" s="270"/>
      <c r="EH10" s="268"/>
      <c r="EI10" s="268"/>
      <c r="EJ10" s="271"/>
      <c r="EK10" s="267"/>
      <c r="EL10" s="268"/>
      <c r="EM10" s="268"/>
      <c r="EN10" s="271"/>
      <c r="EO10" s="267"/>
      <c r="EP10" s="268"/>
      <c r="EQ10" s="268"/>
      <c r="ER10" s="269"/>
      <c r="ES10" s="270"/>
      <c r="ET10" s="268"/>
      <c r="EU10" s="268"/>
      <c r="EV10" s="271"/>
      <c r="EW10" s="267"/>
      <c r="EX10" s="268"/>
      <c r="EY10" s="268"/>
      <c r="EZ10" s="269"/>
      <c r="FA10" s="270"/>
      <c r="FB10" s="268"/>
      <c r="FC10" s="268"/>
      <c r="FD10" s="271"/>
      <c r="FE10" s="270"/>
      <c r="FF10" s="268"/>
      <c r="FG10" s="268"/>
      <c r="FH10" s="271"/>
      <c r="FI10" s="492"/>
      <c r="FJ10" s="495"/>
    </row>
    <row r="11" spans="1:169" s="248" customFormat="1" ht="16.5">
      <c r="A11" s="476"/>
      <c r="B11" s="496"/>
      <c r="C11" s="481"/>
      <c r="D11" s="484"/>
      <c r="E11" s="251"/>
      <c r="F11" s="252"/>
      <c r="G11" s="252"/>
      <c r="H11" s="253"/>
      <c r="I11" s="254"/>
      <c r="J11" s="252"/>
      <c r="K11" s="252"/>
      <c r="L11" s="255"/>
      <c r="M11" s="251"/>
      <c r="N11" s="252"/>
      <c r="O11" s="252"/>
      <c r="P11" s="253"/>
      <c r="Q11" s="254"/>
      <c r="R11" s="252"/>
      <c r="S11" s="252"/>
      <c r="T11" s="255"/>
      <c r="U11" s="251"/>
      <c r="V11" s="252"/>
      <c r="W11" s="252"/>
      <c r="X11" s="253"/>
      <c r="Y11" s="254"/>
      <c r="Z11" s="252"/>
      <c r="AA11" s="252"/>
      <c r="AB11" s="253"/>
      <c r="AC11" s="256"/>
      <c r="AD11" s="253"/>
      <c r="AE11" s="253"/>
      <c r="AF11" s="253"/>
      <c r="AG11" s="256"/>
      <c r="AH11" s="251"/>
      <c r="AI11" s="251"/>
      <c r="AJ11" s="257"/>
      <c r="AK11" s="251"/>
      <c r="AL11" s="252"/>
      <c r="AM11" s="252"/>
      <c r="AN11" s="253"/>
      <c r="AO11" s="254"/>
      <c r="AP11" s="252"/>
      <c r="AQ11" s="252"/>
      <c r="AR11" s="255"/>
      <c r="AS11" s="251"/>
      <c r="AT11" s="252"/>
      <c r="AU11" s="252"/>
      <c r="AV11" s="253"/>
      <c r="AW11" s="254"/>
      <c r="AX11" s="252"/>
      <c r="AY11" s="252"/>
      <c r="AZ11" s="255"/>
      <c r="BA11" s="251"/>
      <c r="BB11" s="252"/>
      <c r="BC11" s="252"/>
      <c r="BD11" s="253"/>
      <c r="BE11" s="254"/>
      <c r="BF11" s="252"/>
      <c r="BG11" s="252"/>
      <c r="BH11" s="255"/>
      <c r="BI11" s="251"/>
      <c r="BJ11" s="252"/>
      <c r="BK11" s="252"/>
      <c r="BL11" s="253"/>
      <c r="BM11" s="254"/>
      <c r="BN11" s="252"/>
      <c r="BO11" s="252"/>
      <c r="BP11" s="255"/>
      <c r="BQ11" s="367"/>
      <c r="BR11" s="367"/>
      <c r="BS11" s="367"/>
      <c r="BT11" s="367"/>
      <c r="BU11" s="367"/>
      <c r="BV11" s="367"/>
      <c r="BW11" s="367"/>
      <c r="BX11" s="367"/>
      <c r="BY11" s="367"/>
      <c r="BZ11" s="367"/>
      <c r="CA11" s="367"/>
      <c r="CB11" s="367"/>
      <c r="CC11" s="367"/>
      <c r="CD11" s="367"/>
      <c r="CE11" s="367"/>
      <c r="CF11" s="367"/>
      <c r="CG11" s="367"/>
      <c r="CH11" s="367"/>
      <c r="CI11" s="367"/>
      <c r="CJ11" s="367"/>
      <c r="CK11" s="367"/>
      <c r="CL11" s="367"/>
      <c r="CM11" s="367"/>
      <c r="CN11" s="367"/>
      <c r="CO11" s="367"/>
      <c r="CP11" s="367"/>
      <c r="CQ11" s="367"/>
      <c r="CR11" s="367"/>
      <c r="CS11" s="367"/>
      <c r="CT11" s="367"/>
      <c r="CU11" s="367"/>
      <c r="CV11" s="367"/>
      <c r="CW11" s="367"/>
      <c r="CX11" s="367"/>
      <c r="CY11" s="367"/>
      <c r="CZ11" s="367"/>
      <c r="DA11" s="367"/>
      <c r="DB11" s="367"/>
      <c r="DC11" s="367"/>
      <c r="DD11" s="367"/>
      <c r="DE11" s="367"/>
      <c r="DF11" s="367"/>
      <c r="DG11" s="367"/>
      <c r="DH11" s="367"/>
      <c r="DI11" s="367"/>
      <c r="DJ11" s="367"/>
      <c r="DK11" s="367"/>
      <c r="DL11" s="367"/>
      <c r="DM11" s="367"/>
      <c r="DN11" s="367"/>
      <c r="DO11" s="367"/>
      <c r="DP11" s="367"/>
      <c r="DQ11" s="251"/>
      <c r="DR11" s="252"/>
      <c r="DS11" s="252"/>
      <c r="DT11" s="255"/>
      <c r="DU11" s="251"/>
      <c r="DV11" s="252"/>
      <c r="DW11" s="252"/>
      <c r="DX11" s="253"/>
      <c r="DY11" s="254"/>
      <c r="DZ11" s="253"/>
      <c r="EA11" s="253"/>
      <c r="EB11" s="255"/>
      <c r="EC11" s="251"/>
      <c r="ED11" s="251"/>
      <c r="EE11" s="251"/>
      <c r="EF11" s="253"/>
      <c r="EG11" s="254"/>
      <c r="EH11" s="252"/>
      <c r="EI11" s="274"/>
      <c r="EJ11" s="255"/>
      <c r="EK11" s="251"/>
      <c r="EL11" s="252"/>
      <c r="EM11" s="252"/>
      <c r="EN11" s="255"/>
      <c r="EO11" s="251"/>
      <c r="EP11" s="252"/>
      <c r="EQ11" s="252"/>
      <c r="ER11" s="253"/>
      <c r="ES11" s="254"/>
      <c r="ET11" s="252"/>
      <c r="EU11" s="252"/>
      <c r="EV11" s="255"/>
      <c r="EW11" s="251"/>
      <c r="EX11" s="252"/>
      <c r="EY11" s="252"/>
      <c r="EZ11" s="253"/>
      <c r="FA11" s="254"/>
      <c r="FB11" s="252"/>
      <c r="FC11" s="252"/>
      <c r="FD11" s="255"/>
      <c r="FE11" s="254"/>
      <c r="FF11" s="252"/>
      <c r="FG11" s="252"/>
      <c r="FH11" s="255"/>
      <c r="FI11" s="490"/>
      <c r="FJ11" s="493"/>
    </row>
    <row r="12" spans="1:169" s="248" customFormat="1" ht="16.5">
      <c r="A12" s="476"/>
      <c r="B12" s="497"/>
      <c r="C12" s="482"/>
      <c r="D12" s="485"/>
      <c r="E12" s="259"/>
      <c r="F12" s="260"/>
      <c r="G12" s="260"/>
      <c r="H12" s="261"/>
      <c r="I12" s="262"/>
      <c r="J12" s="260"/>
      <c r="K12" s="260"/>
      <c r="L12" s="263"/>
      <c r="M12" s="259"/>
      <c r="N12" s="260"/>
      <c r="O12" s="260"/>
      <c r="P12" s="261"/>
      <c r="Q12" s="262"/>
      <c r="R12" s="260"/>
      <c r="S12" s="260"/>
      <c r="T12" s="263"/>
      <c r="U12" s="259"/>
      <c r="V12" s="260"/>
      <c r="W12" s="260"/>
      <c r="X12" s="261"/>
      <c r="Y12" s="262"/>
      <c r="Z12" s="260"/>
      <c r="AA12" s="260"/>
      <c r="AB12" s="261"/>
      <c r="AC12" s="264"/>
      <c r="AD12" s="261"/>
      <c r="AE12" s="261"/>
      <c r="AF12" s="261"/>
      <c r="AG12" s="262"/>
      <c r="AH12" s="259"/>
      <c r="AI12" s="259"/>
      <c r="AJ12" s="265"/>
      <c r="AK12" s="262"/>
      <c r="AL12" s="260"/>
      <c r="AM12" s="260"/>
      <c r="AN12" s="261"/>
      <c r="AO12" s="262"/>
      <c r="AP12" s="260"/>
      <c r="AQ12" s="260"/>
      <c r="AR12" s="263"/>
      <c r="AS12" s="259"/>
      <c r="AT12" s="260"/>
      <c r="AU12" s="266"/>
      <c r="AV12" s="261"/>
      <c r="AW12" s="262"/>
      <c r="AX12" s="260"/>
      <c r="AY12" s="260"/>
      <c r="AZ12" s="263"/>
      <c r="BA12" s="259"/>
      <c r="BB12" s="260"/>
      <c r="BC12" s="260"/>
      <c r="BD12" s="261"/>
      <c r="BE12" s="262"/>
      <c r="BF12" s="260"/>
      <c r="BG12" s="260"/>
      <c r="BH12" s="263"/>
      <c r="BI12" s="259"/>
      <c r="BJ12" s="260"/>
      <c r="BK12" s="260"/>
      <c r="BL12" s="261"/>
      <c r="BM12" s="262"/>
      <c r="BN12" s="260"/>
      <c r="BO12" s="260"/>
      <c r="BP12" s="263"/>
      <c r="BQ12" s="322"/>
      <c r="BR12" s="322"/>
      <c r="BS12" s="322"/>
      <c r="BT12" s="322"/>
      <c r="BU12" s="322"/>
      <c r="BV12" s="322"/>
      <c r="BW12" s="322"/>
      <c r="BX12" s="322"/>
      <c r="BY12" s="322"/>
      <c r="BZ12" s="322"/>
      <c r="CA12" s="322"/>
      <c r="CB12" s="322"/>
      <c r="CC12" s="322"/>
      <c r="CD12" s="322"/>
      <c r="CE12" s="322"/>
      <c r="CF12" s="322"/>
      <c r="CG12" s="322"/>
      <c r="CH12" s="322"/>
      <c r="CI12" s="322"/>
      <c r="CJ12" s="322"/>
      <c r="CK12" s="322"/>
      <c r="CL12" s="322"/>
      <c r="CM12" s="322"/>
      <c r="CN12" s="322"/>
      <c r="CO12" s="322"/>
      <c r="CP12" s="322"/>
      <c r="CQ12" s="322"/>
      <c r="CR12" s="322"/>
      <c r="CS12" s="322"/>
      <c r="CT12" s="322"/>
      <c r="CU12" s="322"/>
      <c r="CV12" s="322"/>
      <c r="CW12" s="322"/>
      <c r="CX12" s="322"/>
      <c r="CY12" s="322"/>
      <c r="CZ12" s="322"/>
      <c r="DA12" s="322"/>
      <c r="DB12" s="322"/>
      <c r="DC12" s="322"/>
      <c r="DD12" s="322"/>
      <c r="DE12" s="322"/>
      <c r="DF12" s="322"/>
      <c r="DG12" s="322"/>
      <c r="DH12" s="322"/>
      <c r="DI12" s="322"/>
      <c r="DJ12" s="322"/>
      <c r="DK12" s="322"/>
      <c r="DL12" s="322"/>
      <c r="DM12" s="322"/>
      <c r="DN12" s="322"/>
      <c r="DO12" s="322"/>
      <c r="DP12" s="322"/>
      <c r="DQ12" s="259"/>
      <c r="DR12" s="260"/>
      <c r="DS12" s="260"/>
      <c r="DT12" s="263"/>
      <c r="DU12" s="259"/>
      <c r="DV12" s="259"/>
      <c r="DW12" s="275"/>
      <c r="DX12" s="261"/>
      <c r="DY12" s="262"/>
      <c r="DZ12" s="262"/>
      <c r="EA12" s="261"/>
      <c r="EB12" s="263"/>
      <c r="EC12" s="259"/>
      <c r="ED12" s="266"/>
      <c r="EE12" s="259"/>
      <c r="EF12" s="261"/>
      <c r="EG12" s="262"/>
      <c r="EH12" s="276"/>
      <c r="EI12" s="277"/>
      <c r="EJ12" s="278"/>
      <c r="EK12" s="259"/>
      <c r="EL12" s="260"/>
      <c r="EM12" s="260"/>
      <c r="EN12" s="263"/>
      <c r="EO12" s="259"/>
      <c r="EP12" s="260"/>
      <c r="EQ12" s="266"/>
      <c r="ER12" s="261"/>
      <c r="ES12" s="262"/>
      <c r="ET12" s="260"/>
      <c r="EU12" s="260"/>
      <c r="EV12" s="263"/>
      <c r="EW12" s="259"/>
      <c r="EX12" s="260"/>
      <c r="EY12" s="260"/>
      <c r="EZ12" s="261"/>
      <c r="FA12" s="262"/>
      <c r="FB12" s="260"/>
      <c r="FC12" s="260"/>
      <c r="FD12" s="263"/>
      <c r="FE12" s="262"/>
      <c r="FF12" s="260"/>
      <c r="FG12" s="260"/>
      <c r="FH12" s="263"/>
      <c r="FI12" s="491"/>
      <c r="FJ12" s="494"/>
    </row>
    <row r="13" spans="1:169" s="248" customFormat="1" ht="16.5">
      <c r="A13" s="476"/>
      <c r="B13" s="498"/>
      <c r="C13" s="483"/>
      <c r="D13" s="486"/>
      <c r="E13" s="267"/>
      <c r="F13" s="268"/>
      <c r="G13" s="268"/>
      <c r="H13" s="269"/>
      <c r="I13" s="270"/>
      <c r="J13" s="268"/>
      <c r="K13" s="268"/>
      <c r="L13" s="271"/>
      <c r="M13" s="267"/>
      <c r="N13" s="268"/>
      <c r="O13" s="268"/>
      <c r="P13" s="269"/>
      <c r="Q13" s="270"/>
      <c r="R13" s="268"/>
      <c r="S13" s="268"/>
      <c r="T13" s="271"/>
      <c r="U13" s="267"/>
      <c r="V13" s="268"/>
      <c r="W13" s="268"/>
      <c r="X13" s="269"/>
      <c r="Y13" s="270"/>
      <c r="Z13" s="268"/>
      <c r="AA13" s="268"/>
      <c r="AB13" s="269"/>
      <c r="AC13" s="272"/>
      <c r="AD13" s="269"/>
      <c r="AE13" s="269"/>
      <c r="AF13" s="269"/>
      <c r="AG13" s="272"/>
      <c r="AH13" s="267"/>
      <c r="AI13" s="267"/>
      <c r="AJ13" s="273"/>
      <c r="AK13" s="267"/>
      <c r="AL13" s="268"/>
      <c r="AM13" s="268"/>
      <c r="AN13" s="269"/>
      <c r="AO13" s="270"/>
      <c r="AP13" s="268"/>
      <c r="AQ13" s="268"/>
      <c r="AR13" s="271"/>
      <c r="AS13" s="267"/>
      <c r="AT13" s="268"/>
      <c r="AU13" s="268"/>
      <c r="AV13" s="269"/>
      <c r="AW13" s="270"/>
      <c r="AX13" s="268"/>
      <c r="AY13" s="268"/>
      <c r="AZ13" s="271"/>
      <c r="BA13" s="267"/>
      <c r="BB13" s="268"/>
      <c r="BC13" s="268"/>
      <c r="BD13" s="269"/>
      <c r="BE13" s="270"/>
      <c r="BF13" s="268"/>
      <c r="BG13" s="268"/>
      <c r="BH13" s="271"/>
      <c r="BI13" s="267"/>
      <c r="BJ13" s="268"/>
      <c r="BK13" s="268"/>
      <c r="BL13" s="269"/>
      <c r="BM13" s="270"/>
      <c r="BN13" s="268"/>
      <c r="BO13" s="268"/>
      <c r="BP13" s="271"/>
      <c r="BQ13" s="368"/>
      <c r="BR13" s="368"/>
      <c r="BS13" s="368"/>
      <c r="BT13" s="368"/>
      <c r="BU13" s="368"/>
      <c r="BV13" s="368"/>
      <c r="BW13" s="368"/>
      <c r="BX13" s="368"/>
      <c r="BY13" s="368"/>
      <c r="BZ13" s="368"/>
      <c r="CA13" s="368"/>
      <c r="CB13" s="368"/>
      <c r="CC13" s="368"/>
      <c r="CD13" s="368"/>
      <c r="CE13" s="368"/>
      <c r="CF13" s="368"/>
      <c r="CG13" s="368"/>
      <c r="CH13" s="368"/>
      <c r="CI13" s="368"/>
      <c r="CJ13" s="368"/>
      <c r="CK13" s="368"/>
      <c r="CL13" s="368"/>
      <c r="CM13" s="368"/>
      <c r="CN13" s="368"/>
      <c r="CO13" s="368"/>
      <c r="CP13" s="368"/>
      <c r="CQ13" s="368"/>
      <c r="CR13" s="368"/>
      <c r="CS13" s="368"/>
      <c r="CT13" s="368"/>
      <c r="CU13" s="368"/>
      <c r="CV13" s="368"/>
      <c r="CW13" s="368"/>
      <c r="CX13" s="368"/>
      <c r="CY13" s="368"/>
      <c r="CZ13" s="368"/>
      <c r="DA13" s="368"/>
      <c r="DB13" s="368"/>
      <c r="DC13" s="368"/>
      <c r="DD13" s="368"/>
      <c r="DE13" s="368"/>
      <c r="DF13" s="368"/>
      <c r="DG13" s="368"/>
      <c r="DH13" s="368"/>
      <c r="DI13" s="368"/>
      <c r="DJ13" s="368"/>
      <c r="DK13" s="368"/>
      <c r="DL13" s="368"/>
      <c r="DM13" s="368"/>
      <c r="DN13" s="368"/>
      <c r="DO13" s="368"/>
      <c r="DP13" s="368"/>
      <c r="DQ13" s="267"/>
      <c r="DR13" s="268"/>
      <c r="DS13" s="268"/>
      <c r="DT13" s="271"/>
      <c r="DU13" s="267"/>
      <c r="DV13" s="268"/>
      <c r="DW13" s="268"/>
      <c r="DX13" s="269"/>
      <c r="DY13" s="270"/>
      <c r="DZ13" s="269"/>
      <c r="EA13" s="269"/>
      <c r="EB13" s="271"/>
      <c r="EC13" s="267"/>
      <c r="ED13" s="267"/>
      <c r="EE13" s="267"/>
      <c r="EF13" s="269"/>
      <c r="EG13" s="270"/>
      <c r="EH13" s="268"/>
      <c r="EI13" s="268"/>
      <c r="EJ13" s="271"/>
      <c r="EK13" s="267"/>
      <c r="EL13" s="268"/>
      <c r="EM13" s="268"/>
      <c r="EN13" s="271"/>
      <c r="EO13" s="267"/>
      <c r="EP13" s="268"/>
      <c r="EQ13" s="268"/>
      <c r="ER13" s="269"/>
      <c r="ES13" s="270"/>
      <c r="ET13" s="268"/>
      <c r="EU13" s="268"/>
      <c r="EV13" s="271"/>
      <c r="EW13" s="267"/>
      <c r="EX13" s="268"/>
      <c r="EY13" s="268"/>
      <c r="EZ13" s="269"/>
      <c r="FA13" s="270"/>
      <c r="FB13" s="268"/>
      <c r="FC13" s="268"/>
      <c r="FD13" s="271"/>
      <c r="FE13" s="270"/>
      <c r="FF13" s="268"/>
      <c r="FG13" s="268"/>
      <c r="FH13" s="271"/>
      <c r="FI13" s="492"/>
      <c r="FJ13" s="495"/>
    </row>
    <row r="14" spans="1:169" s="248" customFormat="1" ht="16.5">
      <c r="A14" s="476"/>
      <c r="B14" s="487"/>
      <c r="C14" s="481"/>
      <c r="D14" s="484"/>
      <c r="E14" s="251"/>
      <c r="F14" s="252"/>
      <c r="G14" s="252"/>
      <c r="H14" s="253"/>
      <c r="I14" s="254"/>
      <c r="J14" s="252"/>
      <c r="K14" s="252"/>
      <c r="L14" s="255"/>
      <c r="M14" s="251"/>
      <c r="N14" s="252"/>
      <c r="O14" s="252"/>
      <c r="P14" s="253"/>
      <c r="Q14" s="254"/>
      <c r="R14" s="252"/>
      <c r="S14" s="252"/>
      <c r="T14" s="255"/>
      <c r="U14" s="251"/>
      <c r="V14" s="252"/>
      <c r="W14" s="252"/>
      <c r="X14" s="253"/>
      <c r="Y14" s="254"/>
      <c r="Z14" s="252"/>
      <c r="AA14" s="252"/>
      <c r="AB14" s="253"/>
      <c r="AC14" s="256"/>
      <c r="AD14" s="253"/>
      <c r="AE14" s="253"/>
      <c r="AF14" s="253"/>
      <c r="AG14" s="256"/>
      <c r="AH14" s="251"/>
      <c r="AI14" s="251"/>
      <c r="AJ14" s="257"/>
      <c r="AK14" s="251"/>
      <c r="AL14" s="252"/>
      <c r="AM14" s="252"/>
      <c r="AN14" s="253"/>
      <c r="AO14" s="254"/>
      <c r="AP14" s="252"/>
      <c r="AQ14" s="252"/>
      <c r="AR14" s="255"/>
      <c r="AS14" s="251"/>
      <c r="AT14" s="252"/>
      <c r="AU14" s="252"/>
      <c r="AV14" s="253"/>
      <c r="AW14" s="254"/>
      <c r="AX14" s="252"/>
      <c r="AY14" s="252"/>
      <c r="AZ14" s="255"/>
      <c r="BA14" s="251"/>
      <c r="BB14" s="252"/>
      <c r="BC14" s="252"/>
      <c r="BD14" s="253"/>
      <c r="BE14" s="254"/>
      <c r="BF14" s="252"/>
      <c r="BG14" s="252"/>
      <c r="BH14" s="255"/>
      <c r="BI14" s="251"/>
      <c r="BJ14" s="252"/>
      <c r="BK14" s="252"/>
      <c r="BL14" s="253"/>
      <c r="BM14" s="254"/>
      <c r="BN14" s="252"/>
      <c r="BO14" s="252"/>
      <c r="BP14" s="255"/>
      <c r="BQ14" s="367"/>
      <c r="BR14" s="367"/>
      <c r="BS14" s="367"/>
      <c r="BT14" s="367"/>
      <c r="BU14" s="367"/>
      <c r="BV14" s="367"/>
      <c r="BW14" s="367"/>
      <c r="BX14" s="367"/>
      <c r="BY14" s="367"/>
      <c r="BZ14" s="367"/>
      <c r="CA14" s="367"/>
      <c r="CB14" s="367"/>
      <c r="CC14" s="367"/>
      <c r="CD14" s="367"/>
      <c r="CE14" s="367"/>
      <c r="CF14" s="367"/>
      <c r="CG14" s="367"/>
      <c r="CH14" s="367"/>
      <c r="CI14" s="367"/>
      <c r="CJ14" s="367"/>
      <c r="CK14" s="367"/>
      <c r="CL14" s="367"/>
      <c r="CM14" s="367"/>
      <c r="CN14" s="367"/>
      <c r="CO14" s="367"/>
      <c r="CP14" s="367"/>
      <c r="CQ14" s="367"/>
      <c r="CR14" s="367"/>
      <c r="CS14" s="367"/>
      <c r="CT14" s="367"/>
      <c r="CU14" s="367"/>
      <c r="CV14" s="367"/>
      <c r="CW14" s="367"/>
      <c r="CX14" s="367"/>
      <c r="CY14" s="367"/>
      <c r="CZ14" s="367"/>
      <c r="DA14" s="367"/>
      <c r="DB14" s="367"/>
      <c r="DC14" s="367"/>
      <c r="DD14" s="367"/>
      <c r="DE14" s="367"/>
      <c r="DF14" s="367"/>
      <c r="DG14" s="367"/>
      <c r="DH14" s="367"/>
      <c r="DI14" s="367"/>
      <c r="DJ14" s="367"/>
      <c r="DK14" s="367"/>
      <c r="DL14" s="367"/>
      <c r="DM14" s="367"/>
      <c r="DN14" s="367"/>
      <c r="DO14" s="367"/>
      <c r="DP14" s="367"/>
      <c r="DQ14" s="251"/>
      <c r="DR14" s="252"/>
      <c r="DS14" s="252"/>
      <c r="DT14" s="255"/>
      <c r="DU14" s="251"/>
      <c r="DV14" s="252"/>
      <c r="DW14" s="252"/>
      <c r="DX14" s="253"/>
      <c r="DY14" s="254"/>
      <c r="DZ14" s="253"/>
      <c r="EA14" s="253"/>
      <c r="EB14" s="255"/>
      <c r="EC14" s="251"/>
      <c r="ED14" s="251"/>
      <c r="EE14" s="251"/>
      <c r="EF14" s="253"/>
      <c r="EG14" s="254"/>
      <c r="EH14" s="252"/>
      <c r="EI14" s="252"/>
      <c r="EJ14" s="255"/>
      <c r="EK14" s="251"/>
      <c r="EL14" s="252"/>
      <c r="EM14" s="252"/>
      <c r="EN14" s="255"/>
      <c r="EO14" s="251"/>
      <c r="EP14" s="252"/>
      <c r="EQ14" s="252"/>
      <c r="ER14" s="253"/>
      <c r="ES14" s="254"/>
      <c r="ET14" s="252"/>
      <c r="EU14" s="252"/>
      <c r="EV14" s="255"/>
      <c r="EW14" s="251"/>
      <c r="EX14" s="252"/>
      <c r="EY14" s="252"/>
      <c r="EZ14" s="253"/>
      <c r="FA14" s="254"/>
      <c r="FB14" s="252"/>
      <c r="FC14" s="252"/>
      <c r="FD14" s="255"/>
      <c r="FE14" s="254"/>
      <c r="FF14" s="252"/>
      <c r="FG14" s="252"/>
      <c r="FH14" s="255"/>
      <c r="FI14" s="490"/>
      <c r="FJ14" s="493"/>
    </row>
    <row r="15" spans="1:169" s="248" customFormat="1" ht="16.5">
      <c r="A15" s="476"/>
      <c r="B15" s="488"/>
      <c r="C15" s="482"/>
      <c r="D15" s="485"/>
      <c r="E15" s="259"/>
      <c r="F15" s="260"/>
      <c r="G15" s="260"/>
      <c r="H15" s="261"/>
      <c r="I15" s="262"/>
      <c r="J15" s="260"/>
      <c r="K15" s="260"/>
      <c r="L15" s="263"/>
      <c r="M15" s="279"/>
      <c r="N15" s="260"/>
      <c r="O15" s="260"/>
      <c r="P15" s="261"/>
      <c r="Q15" s="262"/>
      <c r="R15" s="260"/>
      <c r="S15" s="275"/>
      <c r="T15" s="263"/>
      <c r="U15" s="259"/>
      <c r="V15" s="260"/>
      <c r="W15" s="275"/>
      <c r="X15" s="266"/>
      <c r="Y15" s="262"/>
      <c r="Z15" s="260"/>
      <c r="AA15" s="260"/>
      <c r="AB15" s="261"/>
      <c r="AC15" s="264"/>
      <c r="AD15" s="261"/>
      <c r="AE15" s="261"/>
      <c r="AF15" s="261"/>
      <c r="AG15" s="264"/>
      <c r="AH15" s="259"/>
      <c r="AI15" s="259"/>
      <c r="AJ15" s="265"/>
      <c r="AK15" s="259"/>
      <c r="AL15" s="260"/>
      <c r="AM15" s="260"/>
      <c r="AN15" s="261"/>
      <c r="AO15" s="262"/>
      <c r="AP15" s="260"/>
      <c r="AQ15" s="260"/>
      <c r="AR15" s="263"/>
      <c r="AS15" s="259"/>
      <c r="AT15" s="260"/>
      <c r="AU15" s="260"/>
      <c r="AV15" s="275"/>
      <c r="AW15" s="262"/>
      <c r="AX15" s="260"/>
      <c r="AY15" s="260"/>
      <c r="AZ15" s="263"/>
      <c r="BA15" s="259"/>
      <c r="BB15" s="260"/>
      <c r="BC15" s="260"/>
      <c r="BD15" s="261"/>
      <c r="BE15" s="262"/>
      <c r="BF15" s="260"/>
      <c r="BG15" s="260"/>
      <c r="BH15" s="263"/>
      <c r="BI15" s="279"/>
      <c r="BJ15" s="260"/>
      <c r="BK15" s="260"/>
      <c r="BL15" s="261"/>
      <c r="BM15" s="262"/>
      <c r="BN15" s="260"/>
      <c r="BO15" s="275"/>
      <c r="BP15" s="263"/>
      <c r="BQ15" s="322"/>
      <c r="BR15" s="322"/>
      <c r="BS15" s="322"/>
      <c r="BT15" s="322"/>
      <c r="BU15" s="322"/>
      <c r="BV15" s="322"/>
      <c r="BW15" s="322"/>
      <c r="BX15" s="322"/>
      <c r="BY15" s="322"/>
      <c r="BZ15" s="322"/>
      <c r="CA15" s="322"/>
      <c r="CB15" s="322"/>
      <c r="CC15" s="322"/>
      <c r="CD15" s="322"/>
      <c r="CE15" s="322"/>
      <c r="CF15" s="322"/>
      <c r="CG15" s="322"/>
      <c r="CH15" s="322"/>
      <c r="CI15" s="322"/>
      <c r="CJ15" s="322"/>
      <c r="CK15" s="322"/>
      <c r="CL15" s="322"/>
      <c r="CM15" s="322"/>
      <c r="CN15" s="322"/>
      <c r="CO15" s="322"/>
      <c r="CP15" s="322"/>
      <c r="CQ15" s="322"/>
      <c r="CR15" s="322"/>
      <c r="CS15" s="322"/>
      <c r="CT15" s="322"/>
      <c r="CU15" s="322"/>
      <c r="CV15" s="322"/>
      <c r="CW15" s="322"/>
      <c r="CX15" s="322"/>
      <c r="CY15" s="322"/>
      <c r="CZ15" s="322"/>
      <c r="DA15" s="322"/>
      <c r="DB15" s="322"/>
      <c r="DC15" s="322"/>
      <c r="DD15" s="322"/>
      <c r="DE15" s="322"/>
      <c r="DF15" s="322"/>
      <c r="DG15" s="322"/>
      <c r="DH15" s="322"/>
      <c r="DI15" s="322"/>
      <c r="DJ15" s="322"/>
      <c r="DK15" s="322"/>
      <c r="DL15" s="322"/>
      <c r="DM15" s="322"/>
      <c r="DN15" s="322"/>
      <c r="DO15" s="322"/>
      <c r="DP15" s="322"/>
      <c r="DQ15" s="259"/>
      <c r="DR15" s="260"/>
      <c r="DS15" s="275"/>
      <c r="DT15" s="280"/>
      <c r="DU15" s="259"/>
      <c r="DV15" s="260"/>
      <c r="DW15" s="260"/>
      <c r="DX15" s="261"/>
      <c r="DY15" s="262"/>
      <c r="DZ15" s="266"/>
      <c r="EA15" s="261"/>
      <c r="EB15" s="281"/>
      <c r="EC15" s="259"/>
      <c r="ED15" s="266"/>
      <c r="EE15" s="259"/>
      <c r="EF15" s="261"/>
      <c r="EG15" s="262"/>
      <c r="EH15" s="260"/>
      <c r="EI15" s="260"/>
      <c r="EJ15" s="263"/>
      <c r="EK15" s="279"/>
      <c r="EL15" s="260"/>
      <c r="EM15" s="260"/>
      <c r="EN15" s="263"/>
      <c r="EO15" s="259"/>
      <c r="EP15" s="260"/>
      <c r="EQ15" s="260"/>
      <c r="ER15" s="275"/>
      <c r="ES15" s="262"/>
      <c r="ET15" s="260"/>
      <c r="EU15" s="260"/>
      <c r="EV15" s="263"/>
      <c r="EW15" s="259"/>
      <c r="EX15" s="260"/>
      <c r="EY15" s="260"/>
      <c r="EZ15" s="261"/>
      <c r="FA15" s="262"/>
      <c r="FB15" s="260"/>
      <c r="FC15" s="260"/>
      <c r="FD15" s="263"/>
      <c r="FE15" s="262"/>
      <c r="FF15" s="260"/>
      <c r="FG15" s="260"/>
      <c r="FH15" s="263"/>
      <c r="FI15" s="491"/>
      <c r="FJ15" s="494"/>
    </row>
    <row r="16" spans="1:169" s="248" customFormat="1" ht="16.5">
      <c r="A16" s="476"/>
      <c r="B16" s="489"/>
      <c r="C16" s="483"/>
      <c r="D16" s="486"/>
      <c r="E16" s="267"/>
      <c r="F16" s="268"/>
      <c r="G16" s="268"/>
      <c r="H16" s="269"/>
      <c r="I16" s="270"/>
      <c r="J16" s="268"/>
      <c r="K16" s="268"/>
      <c r="L16" s="271"/>
      <c r="M16" s="267"/>
      <c r="N16" s="268"/>
      <c r="O16" s="268"/>
      <c r="P16" s="269"/>
      <c r="Q16" s="270"/>
      <c r="R16" s="268"/>
      <c r="S16" s="268"/>
      <c r="T16" s="271"/>
      <c r="U16" s="267"/>
      <c r="V16" s="268"/>
      <c r="W16" s="268"/>
      <c r="X16" s="269"/>
      <c r="Y16" s="270"/>
      <c r="Z16" s="268"/>
      <c r="AA16" s="268"/>
      <c r="AB16" s="269"/>
      <c r="AC16" s="272"/>
      <c r="AD16" s="269"/>
      <c r="AE16" s="269"/>
      <c r="AF16" s="269"/>
      <c r="AG16" s="272"/>
      <c r="AH16" s="267"/>
      <c r="AI16" s="267"/>
      <c r="AJ16" s="273"/>
      <c r="AK16" s="267"/>
      <c r="AL16" s="268"/>
      <c r="AM16" s="268"/>
      <c r="AN16" s="269"/>
      <c r="AO16" s="270"/>
      <c r="AP16" s="268"/>
      <c r="AQ16" s="268"/>
      <c r="AR16" s="271"/>
      <c r="AS16" s="267"/>
      <c r="AT16" s="268"/>
      <c r="AU16" s="268"/>
      <c r="AV16" s="269"/>
      <c r="AW16" s="270"/>
      <c r="AX16" s="268"/>
      <c r="AY16" s="268"/>
      <c r="AZ16" s="271"/>
      <c r="BA16" s="267"/>
      <c r="BB16" s="268"/>
      <c r="BC16" s="268"/>
      <c r="BD16" s="269"/>
      <c r="BE16" s="270"/>
      <c r="BF16" s="268"/>
      <c r="BG16" s="268"/>
      <c r="BH16" s="271"/>
      <c r="BI16" s="267"/>
      <c r="BJ16" s="268"/>
      <c r="BK16" s="268"/>
      <c r="BL16" s="269"/>
      <c r="BM16" s="270"/>
      <c r="BN16" s="268"/>
      <c r="BO16" s="268"/>
      <c r="BP16" s="271"/>
      <c r="BQ16" s="368"/>
      <c r="BR16" s="368"/>
      <c r="BS16" s="368"/>
      <c r="BT16" s="368"/>
      <c r="BU16" s="368"/>
      <c r="BV16" s="368"/>
      <c r="BW16" s="368"/>
      <c r="BX16" s="368"/>
      <c r="BY16" s="368"/>
      <c r="BZ16" s="368"/>
      <c r="CA16" s="368"/>
      <c r="CB16" s="368"/>
      <c r="CC16" s="368"/>
      <c r="CD16" s="368"/>
      <c r="CE16" s="368"/>
      <c r="CF16" s="368"/>
      <c r="CG16" s="368"/>
      <c r="CH16" s="368"/>
      <c r="CI16" s="368"/>
      <c r="CJ16" s="368"/>
      <c r="CK16" s="368"/>
      <c r="CL16" s="368"/>
      <c r="CM16" s="368"/>
      <c r="CN16" s="368"/>
      <c r="CO16" s="368"/>
      <c r="CP16" s="368"/>
      <c r="CQ16" s="368"/>
      <c r="CR16" s="368"/>
      <c r="CS16" s="368"/>
      <c r="CT16" s="368"/>
      <c r="CU16" s="368"/>
      <c r="CV16" s="368"/>
      <c r="CW16" s="368"/>
      <c r="CX16" s="368"/>
      <c r="CY16" s="368"/>
      <c r="CZ16" s="368"/>
      <c r="DA16" s="368"/>
      <c r="DB16" s="368"/>
      <c r="DC16" s="368"/>
      <c r="DD16" s="368"/>
      <c r="DE16" s="368"/>
      <c r="DF16" s="368"/>
      <c r="DG16" s="368"/>
      <c r="DH16" s="368"/>
      <c r="DI16" s="368"/>
      <c r="DJ16" s="368"/>
      <c r="DK16" s="368"/>
      <c r="DL16" s="368"/>
      <c r="DM16" s="368"/>
      <c r="DN16" s="368"/>
      <c r="DO16" s="368"/>
      <c r="DP16" s="368"/>
      <c r="DQ16" s="267"/>
      <c r="DR16" s="268"/>
      <c r="DS16" s="268"/>
      <c r="DT16" s="271"/>
      <c r="DU16" s="267"/>
      <c r="DV16" s="268"/>
      <c r="DW16" s="268"/>
      <c r="DX16" s="269"/>
      <c r="DY16" s="270"/>
      <c r="DZ16" s="269"/>
      <c r="EA16" s="269"/>
      <c r="EB16" s="271"/>
      <c r="EC16" s="267"/>
      <c r="ED16" s="267"/>
      <c r="EE16" s="267"/>
      <c r="EF16" s="269"/>
      <c r="EG16" s="270"/>
      <c r="EH16" s="268"/>
      <c r="EI16" s="268"/>
      <c r="EJ16" s="271"/>
      <c r="EK16" s="267"/>
      <c r="EL16" s="268"/>
      <c r="EM16" s="268"/>
      <c r="EN16" s="271"/>
      <c r="EO16" s="267"/>
      <c r="EP16" s="268"/>
      <c r="EQ16" s="268"/>
      <c r="ER16" s="269"/>
      <c r="ES16" s="270"/>
      <c r="ET16" s="268"/>
      <c r="EU16" s="268"/>
      <c r="EV16" s="271"/>
      <c r="EW16" s="267"/>
      <c r="EX16" s="268"/>
      <c r="EY16" s="268"/>
      <c r="EZ16" s="269"/>
      <c r="FA16" s="270"/>
      <c r="FB16" s="268"/>
      <c r="FC16" s="268"/>
      <c r="FD16" s="271"/>
      <c r="FE16" s="270"/>
      <c r="FF16" s="268"/>
      <c r="FG16" s="268"/>
      <c r="FH16" s="271"/>
      <c r="FI16" s="492"/>
      <c r="FJ16" s="495"/>
    </row>
    <row r="17" spans="1:166" s="248" customFormat="1" ht="16.5">
      <c r="A17" s="476"/>
      <c r="B17" s="487"/>
      <c r="C17" s="481"/>
      <c r="D17" s="484"/>
      <c r="E17" s="251"/>
      <c r="F17" s="252"/>
      <c r="G17" s="252"/>
      <c r="H17" s="253"/>
      <c r="I17" s="254"/>
      <c r="J17" s="252"/>
      <c r="K17" s="252"/>
      <c r="L17" s="255"/>
      <c r="M17" s="251"/>
      <c r="N17" s="252"/>
      <c r="O17" s="252"/>
      <c r="P17" s="253"/>
      <c r="Q17" s="254"/>
      <c r="R17" s="252"/>
      <c r="S17" s="252"/>
      <c r="T17" s="255"/>
      <c r="U17" s="251"/>
      <c r="V17" s="252"/>
      <c r="W17" s="252"/>
      <c r="X17" s="253"/>
      <c r="Y17" s="254"/>
      <c r="Z17" s="252"/>
      <c r="AA17" s="252"/>
      <c r="AB17" s="253"/>
      <c r="AC17" s="256"/>
      <c r="AD17" s="253"/>
      <c r="AE17" s="253"/>
      <c r="AF17" s="253"/>
      <c r="AG17" s="256"/>
      <c r="AH17" s="251"/>
      <c r="AI17" s="251"/>
      <c r="AJ17" s="257"/>
      <c r="AK17" s="251"/>
      <c r="AL17" s="252"/>
      <c r="AM17" s="252"/>
      <c r="AN17" s="253"/>
      <c r="AO17" s="254"/>
      <c r="AP17" s="252"/>
      <c r="AQ17" s="252"/>
      <c r="AR17" s="255"/>
      <c r="AS17" s="251"/>
      <c r="AT17" s="252"/>
      <c r="AU17" s="252"/>
      <c r="AV17" s="253"/>
      <c r="AW17" s="254"/>
      <c r="AX17" s="252"/>
      <c r="AY17" s="252"/>
      <c r="AZ17" s="255"/>
      <c r="BA17" s="251"/>
      <c r="BB17" s="252"/>
      <c r="BC17" s="252"/>
      <c r="BD17" s="253"/>
      <c r="BE17" s="254"/>
      <c r="BF17" s="252"/>
      <c r="BG17" s="252"/>
      <c r="BH17" s="255"/>
      <c r="BI17" s="251"/>
      <c r="BJ17" s="252"/>
      <c r="BK17" s="252"/>
      <c r="BL17" s="253"/>
      <c r="BM17" s="254"/>
      <c r="BN17" s="252"/>
      <c r="BO17" s="252"/>
      <c r="BP17" s="255"/>
      <c r="BQ17" s="367"/>
      <c r="BR17" s="367"/>
      <c r="BS17" s="367"/>
      <c r="BT17" s="367"/>
      <c r="BU17" s="367"/>
      <c r="BV17" s="367"/>
      <c r="BW17" s="367"/>
      <c r="BX17" s="367"/>
      <c r="BY17" s="367"/>
      <c r="BZ17" s="367"/>
      <c r="CA17" s="367"/>
      <c r="CB17" s="367"/>
      <c r="CC17" s="367"/>
      <c r="CD17" s="367"/>
      <c r="CE17" s="367"/>
      <c r="CF17" s="367"/>
      <c r="CG17" s="367"/>
      <c r="CH17" s="367"/>
      <c r="CI17" s="367"/>
      <c r="CJ17" s="367"/>
      <c r="CK17" s="367"/>
      <c r="CL17" s="367"/>
      <c r="CM17" s="367"/>
      <c r="CN17" s="367"/>
      <c r="CO17" s="367"/>
      <c r="CP17" s="367"/>
      <c r="CQ17" s="367"/>
      <c r="CR17" s="367"/>
      <c r="CS17" s="367"/>
      <c r="CT17" s="367"/>
      <c r="CU17" s="367"/>
      <c r="CV17" s="367"/>
      <c r="CW17" s="367"/>
      <c r="CX17" s="367"/>
      <c r="CY17" s="367"/>
      <c r="CZ17" s="367"/>
      <c r="DA17" s="367"/>
      <c r="DB17" s="367"/>
      <c r="DC17" s="367"/>
      <c r="DD17" s="367"/>
      <c r="DE17" s="367"/>
      <c r="DF17" s="367"/>
      <c r="DG17" s="367"/>
      <c r="DH17" s="367"/>
      <c r="DI17" s="367"/>
      <c r="DJ17" s="367"/>
      <c r="DK17" s="367"/>
      <c r="DL17" s="367"/>
      <c r="DM17" s="367"/>
      <c r="DN17" s="367"/>
      <c r="DO17" s="367"/>
      <c r="DP17" s="367"/>
      <c r="DQ17" s="251"/>
      <c r="DR17" s="252"/>
      <c r="DS17" s="252"/>
      <c r="DT17" s="255"/>
      <c r="DU17" s="251"/>
      <c r="DV17" s="252"/>
      <c r="DW17" s="252"/>
      <c r="DX17" s="253"/>
      <c r="DY17" s="254"/>
      <c r="DZ17" s="253"/>
      <c r="EA17" s="253"/>
      <c r="EB17" s="255"/>
      <c r="EC17" s="251"/>
      <c r="ED17" s="251"/>
      <c r="EE17" s="251"/>
      <c r="EF17" s="253"/>
      <c r="EG17" s="254"/>
      <c r="EH17" s="252"/>
      <c r="EI17" s="252"/>
      <c r="EJ17" s="255"/>
      <c r="EK17" s="251"/>
      <c r="EL17" s="252"/>
      <c r="EM17" s="252"/>
      <c r="EN17" s="255"/>
      <c r="EO17" s="251"/>
      <c r="EP17" s="252"/>
      <c r="EQ17" s="252"/>
      <c r="ER17" s="253"/>
      <c r="ES17" s="254"/>
      <c r="ET17" s="252"/>
      <c r="EU17" s="252"/>
      <c r="EV17" s="255"/>
      <c r="EW17" s="251"/>
      <c r="EX17" s="252"/>
      <c r="EY17" s="252"/>
      <c r="EZ17" s="253"/>
      <c r="FA17" s="254"/>
      <c r="FB17" s="252"/>
      <c r="FC17" s="252"/>
      <c r="FD17" s="255"/>
      <c r="FE17" s="254"/>
      <c r="FF17" s="252"/>
      <c r="FG17" s="252"/>
      <c r="FH17" s="255"/>
      <c r="FI17" s="490"/>
      <c r="FJ17" s="493"/>
    </row>
    <row r="18" spans="1:166" s="248" customFormat="1" ht="16.5">
      <c r="A18" s="476"/>
      <c r="B18" s="488"/>
      <c r="C18" s="482"/>
      <c r="D18" s="485"/>
      <c r="E18" s="259"/>
      <c r="F18" s="260"/>
      <c r="G18" s="260"/>
      <c r="H18" s="261"/>
      <c r="I18" s="262"/>
      <c r="J18" s="260"/>
      <c r="K18" s="260"/>
      <c r="L18" s="263"/>
      <c r="M18" s="279"/>
      <c r="N18" s="260"/>
      <c r="O18" s="260"/>
      <c r="P18" s="261"/>
      <c r="Q18" s="262"/>
      <c r="R18" s="260"/>
      <c r="S18" s="275"/>
      <c r="T18" s="263"/>
      <c r="U18" s="259"/>
      <c r="V18" s="275"/>
      <c r="W18" s="260"/>
      <c r="X18" s="266"/>
      <c r="Y18" s="262"/>
      <c r="Z18" s="260"/>
      <c r="AA18" s="260"/>
      <c r="AB18" s="261"/>
      <c r="AC18" s="264"/>
      <c r="AD18" s="260"/>
      <c r="AE18" s="275"/>
      <c r="AF18" s="263"/>
      <c r="AG18" s="262"/>
      <c r="AH18" s="259"/>
      <c r="AI18" s="259"/>
      <c r="AJ18" s="265"/>
      <c r="AK18" s="259"/>
      <c r="AL18" s="260"/>
      <c r="AM18" s="260"/>
      <c r="AN18" s="261"/>
      <c r="AO18" s="262"/>
      <c r="AP18" s="260"/>
      <c r="AQ18" s="260"/>
      <c r="AR18" s="263"/>
      <c r="AS18" s="259"/>
      <c r="AT18" s="260"/>
      <c r="AU18" s="266"/>
      <c r="AV18" s="261"/>
      <c r="AW18" s="262"/>
      <c r="AX18" s="260"/>
      <c r="AY18" s="260"/>
      <c r="AZ18" s="263"/>
      <c r="BA18" s="259"/>
      <c r="BB18" s="260"/>
      <c r="BC18" s="260"/>
      <c r="BD18" s="261"/>
      <c r="BE18" s="262"/>
      <c r="BF18" s="260"/>
      <c r="BG18" s="260"/>
      <c r="BH18" s="263"/>
      <c r="BI18" s="279"/>
      <c r="BJ18" s="260"/>
      <c r="BK18" s="260"/>
      <c r="BL18" s="261"/>
      <c r="BM18" s="262"/>
      <c r="BN18" s="260"/>
      <c r="BO18" s="275"/>
      <c r="BP18" s="263"/>
      <c r="BQ18" s="322"/>
      <c r="BR18" s="322"/>
      <c r="BS18" s="322"/>
      <c r="BT18" s="322"/>
      <c r="BU18" s="322"/>
      <c r="BV18" s="322"/>
      <c r="BW18" s="322"/>
      <c r="BX18" s="322"/>
      <c r="BY18" s="322"/>
      <c r="BZ18" s="322"/>
      <c r="CA18" s="322"/>
      <c r="CB18" s="322"/>
      <c r="CC18" s="322"/>
      <c r="CD18" s="322"/>
      <c r="CE18" s="322"/>
      <c r="CF18" s="322"/>
      <c r="CG18" s="322"/>
      <c r="CH18" s="322"/>
      <c r="CI18" s="322"/>
      <c r="CJ18" s="322"/>
      <c r="CK18" s="322"/>
      <c r="CL18" s="322"/>
      <c r="CM18" s="322"/>
      <c r="CN18" s="322"/>
      <c r="CO18" s="322"/>
      <c r="CP18" s="322"/>
      <c r="CQ18" s="322"/>
      <c r="CR18" s="322"/>
      <c r="CS18" s="322"/>
      <c r="CT18" s="322"/>
      <c r="CU18" s="322"/>
      <c r="CV18" s="322"/>
      <c r="CW18" s="322"/>
      <c r="CX18" s="322"/>
      <c r="CY18" s="322"/>
      <c r="CZ18" s="322"/>
      <c r="DA18" s="322"/>
      <c r="DB18" s="322"/>
      <c r="DC18" s="322"/>
      <c r="DD18" s="322"/>
      <c r="DE18" s="322"/>
      <c r="DF18" s="322"/>
      <c r="DG18" s="322"/>
      <c r="DH18" s="322"/>
      <c r="DI18" s="322"/>
      <c r="DJ18" s="322"/>
      <c r="DK18" s="322"/>
      <c r="DL18" s="322"/>
      <c r="DM18" s="322"/>
      <c r="DN18" s="322"/>
      <c r="DO18" s="322"/>
      <c r="DP18" s="322"/>
      <c r="DQ18" s="259"/>
      <c r="DR18" s="275"/>
      <c r="DS18" s="260"/>
      <c r="DT18" s="280"/>
      <c r="DU18" s="259"/>
      <c r="DV18" s="260"/>
      <c r="DW18" s="260"/>
      <c r="DX18" s="261"/>
      <c r="DY18" s="262"/>
      <c r="DZ18" s="261"/>
      <c r="EA18" s="261"/>
      <c r="EB18" s="282"/>
      <c r="EC18" s="259"/>
      <c r="ED18" s="259"/>
      <c r="EE18" s="259"/>
      <c r="EF18" s="261"/>
      <c r="EG18" s="262"/>
      <c r="EH18" s="260"/>
      <c r="EI18" s="260"/>
      <c r="EJ18" s="263"/>
      <c r="EK18" s="279"/>
      <c r="EL18" s="260"/>
      <c r="EM18" s="260"/>
      <c r="EN18" s="263"/>
      <c r="EO18" s="259"/>
      <c r="EP18" s="260"/>
      <c r="EQ18" s="266"/>
      <c r="ER18" s="261"/>
      <c r="ES18" s="262"/>
      <c r="ET18" s="260"/>
      <c r="EU18" s="260"/>
      <c r="EV18" s="263"/>
      <c r="EW18" s="259"/>
      <c r="EX18" s="260"/>
      <c r="EY18" s="260"/>
      <c r="EZ18" s="261"/>
      <c r="FA18" s="262"/>
      <c r="FB18" s="260"/>
      <c r="FC18" s="260"/>
      <c r="FD18" s="263"/>
      <c r="FE18" s="262"/>
      <c r="FF18" s="260"/>
      <c r="FG18" s="260"/>
      <c r="FH18" s="263"/>
      <c r="FI18" s="491"/>
      <c r="FJ18" s="494"/>
    </row>
    <row r="19" spans="1:166" s="248" customFormat="1" ht="16.5">
      <c r="A19" s="476"/>
      <c r="B19" s="489"/>
      <c r="C19" s="483"/>
      <c r="D19" s="486"/>
      <c r="E19" s="267"/>
      <c r="F19" s="268"/>
      <c r="G19" s="268"/>
      <c r="H19" s="269"/>
      <c r="I19" s="270"/>
      <c r="J19" s="268"/>
      <c r="K19" s="268"/>
      <c r="L19" s="271"/>
      <c r="M19" s="267"/>
      <c r="N19" s="268"/>
      <c r="O19" s="268"/>
      <c r="P19" s="269"/>
      <c r="Q19" s="270"/>
      <c r="R19" s="268"/>
      <c r="S19" s="268"/>
      <c r="T19" s="271"/>
      <c r="U19" s="267"/>
      <c r="V19" s="268"/>
      <c r="W19" s="268"/>
      <c r="X19" s="269"/>
      <c r="Y19" s="270"/>
      <c r="Z19" s="268"/>
      <c r="AA19" s="268"/>
      <c r="AB19" s="269"/>
      <c r="AC19" s="272"/>
      <c r="AD19" s="269"/>
      <c r="AE19" s="269"/>
      <c r="AF19" s="269"/>
      <c r="AG19" s="272"/>
      <c r="AH19" s="267"/>
      <c r="AI19" s="267"/>
      <c r="AJ19" s="273"/>
      <c r="AK19" s="267"/>
      <c r="AL19" s="268"/>
      <c r="AM19" s="268"/>
      <c r="AN19" s="269"/>
      <c r="AO19" s="270"/>
      <c r="AP19" s="268"/>
      <c r="AQ19" s="268"/>
      <c r="AR19" s="271"/>
      <c r="AS19" s="267"/>
      <c r="AT19" s="268"/>
      <c r="AU19" s="268"/>
      <c r="AV19" s="269"/>
      <c r="AW19" s="270"/>
      <c r="AX19" s="268"/>
      <c r="AY19" s="268"/>
      <c r="AZ19" s="271"/>
      <c r="BA19" s="267"/>
      <c r="BB19" s="268"/>
      <c r="BC19" s="268"/>
      <c r="BD19" s="269"/>
      <c r="BE19" s="270"/>
      <c r="BF19" s="268"/>
      <c r="BG19" s="268"/>
      <c r="BH19" s="271"/>
      <c r="BI19" s="267"/>
      <c r="BJ19" s="268"/>
      <c r="BK19" s="268"/>
      <c r="BL19" s="269"/>
      <c r="BM19" s="270"/>
      <c r="BN19" s="268"/>
      <c r="BO19" s="268"/>
      <c r="BP19" s="271"/>
      <c r="BQ19" s="368"/>
      <c r="BR19" s="368"/>
      <c r="BS19" s="368"/>
      <c r="BT19" s="368"/>
      <c r="BU19" s="368"/>
      <c r="BV19" s="368"/>
      <c r="BW19" s="368"/>
      <c r="BX19" s="368"/>
      <c r="BY19" s="368"/>
      <c r="BZ19" s="368"/>
      <c r="CA19" s="368"/>
      <c r="CB19" s="368"/>
      <c r="CC19" s="368"/>
      <c r="CD19" s="368"/>
      <c r="CE19" s="368"/>
      <c r="CF19" s="368"/>
      <c r="CG19" s="368"/>
      <c r="CH19" s="368"/>
      <c r="CI19" s="368"/>
      <c r="CJ19" s="368"/>
      <c r="CK19" s="368"/>
      <c r="CL19" s="368"/>
      <c r="CM19" s="368"/>
      <c r="CN19" s="368"/>
      <c r="CO19" s="368"/>
      <c r="CP19" s="368"/>
      <c r="CQ19" s="368"/>
      <c r="CR19" s="368"/>
      <c r="CS19" s="368"/>
      <c r="CT19" s="368"/>
      <c r="CU19" s="368"/>
      <c r="CV19" s="368"/>
      <c r="CW19" s="368"/>
      <c r="CX19" s="368"/>
      <c r="CY19" s="368"/>
      <c r="CZ19" s="368"/>
      <c r="DA19" s="368"/>
      <c r="DB19" s="368"/>
      <c r="DC19" s="368"/>
      <c r="DD19" s="368"/>
      <c r="DE19" s="368"/>
      <c r="DF19" s="368"/>
      <c r="DG19" s="368"/>
      <c r="DH19" s="368"/>
      <c r="DI19" s="368"/>
      <c r="DJ19" s="368"/>
      <c r="DK19" s="368"/>
      <c r="DL19" s="368"/>
      <c r="DM19" s="368"/>
      <c r="DN19" s="368"/>
      <c r="DO19" s="368"/>
      <c r="DP19" s="368"/>
      <c r="DQ19" s="267"/>
      <c r="DR19" s="268"/>
      <c r="DS19" s="268"/>
      <c r="DT19" s="271"/>
      <c r="DU19" s="267"/>
      <c r="DV19" s="268"/>
      <c r="DW19" s="268"/>
      <c r="DX19" s="269"/>
      <c r="DY19" s="270"/>
      <c r="DZ19" s="269"/>
      <c r="EA19" s="269"/>
      <c r="EB19" s="271"/>
      <c r="EC19" s="267"/>
      <c r="ED19" s="267"/>
      <c r="EE19" s="267"/>
      <c r="EF19" s="269"/>
      <c r="EG19" s="270"/>
      <c r="EH19" s="268"/>
      <c r="EI19" s="268"/>
      <c r="EJ19" s="271"/>
      <c r="EK19" s="267"/>
      <c r="EL19" s="268"/>
      <c r="EM19" s="268"/>
      <c r="EN19" s="271"/>
      <c r="EO19" s="267"/>
      <c r="EP19" s="268"/>
      <c r="EQ19" s="268"/>
      <c r="ER19" s="269"/>
      <c r="ES19" s="270"/>
      <c r="ET19" s="268"/>
      <c r="EU19" s="268"/>
      <c r="EV19" s="271"/>
      <c r="EW19" s="267"/>
      <c r="EX19" s="268"/>
      <c r="EY19" s="268"/>
      <c r="EZ19" s="269"/>
      <c r="FA19" s="270"/>
      <c r="FB19" s="268"/>
      <c r="FC19" s="268"/>
      <c r="FD19" s="271"/>
      <c r="FE19" s="270"/>
      <c r="FF19" s="268"/>
      <c r="FG19" s="268"/>
      <c r="FH19" s="271"/>
      <c r="FI19" s="492"/>
      <c r="FJ19" s="495"/>
    </row>
    <row r="20" spans="1:166" s="248" customFormat="1" ht="16.5">
      <c r="A20" s="476"/>
      <c r="B20" s="487"/>
      <c r="C20" s="481"/>
      <c r="D20" s="484"/>
      <c r="E20" s="251"/>
      <c r="F20" s="252"/>
      <c r="G20" s="252"/>
      <c r="H20" s="253"/>
      <c r="I20" s="254"/>
      <c r="J20" s="252"/>
      <c r="K20" s="252"/>
      <c r="L20" s="255"/>
      <c r="M20" s="251"/>
      <c r="N20" s="252"/>
      <c r="O20" s="252"/>
      <c r="P20" s="253"/>
      <c r="Q20" s="254"/>
      <c r="R20" s="252"/>
      <c r="S20" s="252"/>
      <c r="T20" s="255"/>
      <c r="U20" s="251"/>
      <c r="V20" s="252"/>
      <c r="W20" s="252"/>
      <c r="X20" s="253"/>
      <c r="Y20" s="254"/>
      <c r="Z20" s="252"/>
      <c r="AA20" s="252"/>
      <c r="AB20" s="253"/>
      <c r="AC20" s="256"/>
      <c r="AD20" s="253"/>
      <c r="AE20" s="253"/>
      <c r="AF20" s="253"/>
      <c r="AG20" s="256"/>
      <c r="AH20" s="251"/>
      <c r="AI20" s="251"/>
      <c r="AJ20" s="257"/>
      <c r="AK20" s="251"/>
      <c r="AL20" s="252"/>
      <c r="AM20" s="252"/>
      <c r="AN20" s="253"/>
      <c r="AO20" s="254"/>
      <c r="AP20" s="252"/>
      <c r="AQ20" s="252"/>
      <c r="AR20" s="255"/>
      <c r="AS20" s="251"/>
      <c r="AT20" s="252"/>
      <c r="AU20" s="252"/>
      <c r="AV20" s="253"/>
      <c r="AW20" s="254"/>
      <c r="AX20" s="252"/>
      <c r="AY20" s="252"/>
      <c r="AZ20" s="255"/>
      <c r="BA20" s="251"/>
      <c r="BB20" s="252"/>
      <c r="BC20" s="252"/>
      <c r="BD20" s="253"/>
      <c r="BE20" s="254"/>
      <c r="BF20" s="252"/>
      <c r="BG20" s="252"/>
      <c r="BH20" s="255"/>
      <c r="BI20" s="251"/>
      <c r="BJ20" s="252"/>
      <c r="BK20" s="252"/>
      <c r="BL20" s="253"/>
      <c r="BM20" s="254"/>
      <c r="BN20" s="252"/>
      <c r="BO20" s="252"/>
      <c r="BP20" s="255"/>
      <c r="BQ20" s="367"/>
      <c r="BR20" s="367"/>
      <c r="BS20" s="367"/>
      <c r="BT20" s="367"/>
      <c r="BU20" s="367"/>
      <c r="BV20" s="367"/>
      <c r="BW20" s="367"/>
      <c r="BX20" s="367"/>
      <c r="BY20" s="367"/>
      <c r="BZ20" s="367"/>
      <c r="CA20" s="367"/>
      <c r="CB20" s="367"/>
      <c r="CC20" s="367"/>
      <c r="CD20" s="367"/>
      <c r="CE20" s="367"/>
      <c r="CF20" s="367"/>
      <c r="CG20" s="367"/>
      <c r="CH20" s="367"/>
      <c r="CI20" s="367"/>
      <c r="CJ20" s="367"/>
      <c r="CK20" s="367"/>
      <c r="CL20" s="367"/>
      <c r="CM20" s="367"/>
      <c r="CN20" s="367"/>
      <c r="CO20" s="367"/>
      <c r="CP20" s="367"/>
      <c r="CQ20" s="367"/>
      <c r="CR20" s="367"/>
      <c r="CS20" s="367"/>
      <c r="CT20" s="367"/>
      <c r="CU20" s="367"/>
      <c r="CV20" s="367"/>
      <c r="CW20" s="367"/>
      <c r="CX20" s="367"/>
      <c r="CY20" s="367"/>
      <c r="CZ20" s="367"/>
      <c r="DA20" s="367"/>
      <c r="DB20" s="367"/>
      <c r="DC20" s="367"/>
      <c r="DD20" s="367"/>
      <c r="DE20" s="367"/>
      <c r="DF20" s="367"/>
      <c r="DG20" s="367"/>
      <c r="DH20" s="367"/>
      <c r="DI20" s="367"/>
      <c r="DJ20" s="367"/>
      <c r="DK20" s="367"/>
      <c r="DL20" s="367"/>
      <c r="DM20" s="367"/>
      <c r="DN20" s="367"/>
      <c r="DO20" s="367"/>
      <c r="DP20" s="367"/>
      <c r="DQ20" s="251"/>
      <c r="DR20" s="252"/>
      <c r="DS20" s="252"/>
      <c r="DT20" s="255"/>
      <c r="DU20" s="251"/>
      <c r="DV20" s="252"/>
      <c r="DW20" s="252"/>
      <c r="DX20" s="253"/>
      <c r="DY20" s="254"/>
      <c r="DZ20" s="253"/>
      <c r="EA20" s="253"/>
      <c r="EB20" s="255"/>
      <c r="EC20" s="251"/>
      <c r="ED20" s="251"/>
      <c r="EE20" s="251"/>
      <c r="EF20" s="253"/>
      <c r="EG20" s="254"/>
      <c r="EH20" s="252"/>
      <c r="EI20" s="252"/>
      <c r="EJ20" s="255"/>
      <c r="EK20" s="251"/>
      <c r="EL20" s="252"/>
      <c r="EM20" s="252"/>
      <c r="EN20" s="255"/>
      <c r="EO20" s="251"/>
      <c r="EP20" s="252"/>
      <c r="EQ20" s="252"/>
      <c r="ER20" s="253"/>
      <c r="ES20" s="254"/>
      <c r="ET20" s="252"/>
      <c r="EU20" s="252"/>
      <c r="EV20" s="255"/>
      <c r="EW20" s="251"/>
      <c r="EX20" s="252"/>
      <c r="EY20" s="252"/>
      <c r="EZ20" s="253"/>
      <c r="FA20" s="254"/>
      <c r="FB20" s="252"/>
      <c r="FC20" s="252"/>
      <c r="FD20" s="255"/>
      <c r="FE20" s="254"/>
      <c r="FF20" s="252"/>
      <c r="FG20" s="252"/>
      <c r="FH20" s="255"/>
      <c r="FI20" s="490"/>
      <c r="FJ20" s="493"/>
    </row>
    <row r="21" spans="1:166" s="248" customFormat="1" ht="16.5">
      <c r="A21" s="476"/>
      <c r="B21" s="488"/>
      <c r="C21" s="482"/>
      <c r="D21" s="485"/>
      <c r="E21" s="259"/>
      <c r="F21" s="260"/>
      <c r="G21" s="260"/>
      <c r="H21" s="261"/>
      <c r="I21" s="262"/>
      <c r="J21" s="260"/>
      <c r="K21" s="260"/>
      <c r="L21" s="263"/>
      <c r="M21" s="259"/>
      <c r="N21" s="260"/>
      <c r="O21" s="260"/>
      <c r="P21" s="261"/>
      <c r="Q21" s="262"/>
      <c r="R21" s="260"/>
      <c r="S21" s="262"/>
      <c r="T21" s="263"/>
      <c r="U21" s="259"/>
      <c r="V21" s="260"/>
      <c r="W21" s="260"/>
      <c r="X21" s="261"/>
      <c r="Y21" s="262"/>
      <c r="Z21" s="260"/>
      <c r="AA21" s="260"/>
      <c r="AB21" s="261"/>
      <c r="AC21" s="264"/>
      <c r="AD21" s="261"/>
      <c r="AE21" s="261"/>
      <c r="AF21" s="261"/>
      <c r="AG21" s="264"/>
      <c r="AH21" s="259"/>
      <c r="AI21" s="259"/>
      <c r="AJ21" s="265"/>
      <c r="AK21" s="259"/>
      <c r="AL21" s="260"/>
      <c r="AM21" s="260"/>
      <c r="AN21" s="261"/>
      <c r="AO21" s="262"/>
      <c r="AP21" s="260"/>
      <c r="AQ21" s="260"/>
      <c r="AR21" s="263"/>
      <c r="AS21" s="259"/>
      <c r="AT21" s="260"/>
      <c r="AU21" s="260"/>
      <c r="AV21" s="261"/>
      <c r="AW21" s="262"/>
      <c r="AX21" s="260"/>
      <c r="AY21" s="260"/>
      <c r="AZ21" s="263"/>
      <c r="BA21" s="259"/>
      <c r="BB21" s="260"/>
      <c r="BC21" s="260"/>
      <c r="BD21" s="261"/>
      <c r="BE21" s="262"/>
      <c r="BF21" s="260"/>
      <c r="BG21" s="260"/>
      <c r="BH21" s="263"/>
      <c r="BI21" s="259"/>
      <c r="BJ21" s="260"/>
      <c r="BK21" s="260"/>
      <c r="BL21" s="261"/>
      <c r="BM21" s="262"/>
      <c r="BN21" s="260"/>
      <c r="BO21" s="262"/>
      <c r="BP21" s="263"/>
      <c r="BQ21" s="322"/>
      <c r="BR21" s="322"/>
      <c r="BS21" s="322"/>
      <c r="BT21" s="322"/>
      <c r="BU21" s="322"/>
      <c r="BV21" s="322"/>
      <c r="BW21" s="322"/>
      <c r="BX21" s="322"/>
      <c r="BY21" s="322"/>
      <c r="BZ21" s="322"/>
      <c r="CA21" s="322"/>
      <c r="CB21" s="322"/>
      <c r="CC21" s="322"/>
      <c r="CD21" s="322"/>
      <c r="CE21" s="322"/>
      <c r="CF21" s="322"/>
      <c r="CG21" s="322"/>
      <c r="CH21" s="322"/>
      <c r="CI21" s="322"/>
      <c r="CJ21" s="322"/>
      <c r="CK21" s="322"/>
      <c r="CL21" s="322"/>
      <c r="CM21" s="322"/>
      <c r="CN21" s="322"/>
      <c r="CO21" s="322"/>
      <c r="CP21" s="322"/>
      <c r="CQ21" s="322"/>
      <c r="CR21" s="322"/>
      <c r="CS21" s="322"/>
      <c r="CT21" s="322"/>
      <c r="CU21" s="322"/>
      <c r="CV21" s="322"/>
      <c r="CW21" s="322"/>
      <c r="CX21" s="322"/>
      <c r="CY21" s="322"/>
      <c r="CZ21" s="322"/>
      <c r="DA21" s="322"/>
      <c r="DB21" s="322"/>
      <c r="DC21" s="322"/>
      <c r="DD21" s="322"/>
      <c r="DE21" s="322"/>
      <c r="DF21" s="322"/>
      <c r="DG21" s="322"/>
      <c r="DH21" s="322"/>
      <c r="DI21" s="322"/>
      <c r="DJ21" s="322"/>
      <c r="DK21" s="322"/>
      <c r="DL21" s="322"/>
      <c r="DM21" s="322"/>
      <c r="DN21" s="322"/>
      <c r="DO21" s="322"/>
      <c r="DP21" s="322"/>
      <c r="DQ21" s="259"/>
      <c r="DR21" s="260"/>
      <c r="DS21" s="260"/>
      <c r="DT21" s="263"/>
      <c r="DU21" s="259"/>
      <c r="DV21" s="260"/>
      <c r="DW21" s="260"/>
      <c r="DX21" s="261"/>
      <c r="DY21" s="262"/>
      <c r="DZ21" s="262"/>
      <c r="EA21" s="261"/>
      <c r="EB21" s="263"/>
      <c r="EC21" s="259"/>
      <c r="ED21" s="259"/>
      <c r="EE21" s="259"/>
      <c r="EF21" s="261"/>
      <c r="EG21" s="262"/>
      <c r="EH21" s="275"/>
      <c r="EI21" s="260"/>
      <c r="EJ21" s="263"/>
      <c r="EK21" s="259"/>
      <c r="EL21" s="260"/>
      <c r="EM21" s="260"/>
      <c r="EN21" s="263"/>
      <c r="EO21" s="259"/>
      <c r="EP21" s="260"/>
      <c r="EQ21" s="260"/>
      <c r="ER21" s="261"/>
      <c r="ES21" s="262"/>
      <c r="ET21" s="260"/>
      <c r="EU21" s="260"/>
      <c r="EV21" s="263"/>
      <c r="EW21" s="259"/>
      <c r="EX21" s="260"/>
      <c r="EY21" s="260"/>
      <c r="EZ21" s="261"/>
      <c r="FA21" s="262"/>
      <c r="FB21" s="260"/>
      <c r="FC21" s="260"/>
      <c r="FD21" s="263"/>
      <c r="FE21" s="262"/>
      <c r="FF21" s="260"/>
      <c r="FG21" s="260"/>
      <c r="FH21" s="263"/>
      <c r="FI21" s="491"/>
      <c r="FJ21" s="494"/>
    </row>
    <row r="22" spans="1:166" s="248" customFormat="1" ht="16.5">
      <c r="A22" s="477"/>
      <c r="B22" s="489"/>
      <c r="C22" s="483"/>
      <c r="D22" s="486"/>
      <c r="E22" s="267"/>
      <c r="F22" s="268"/>
      <c r="G22" s="268"/>
      <c r="H22" s="269"/>
      <c r="I22" s="270"/>
      <c r="J22" s="268"/>
      <c r="K22" s="268"/>
      <c r="L22" s="271"/>
      <c r="M22" s="267"/>
      <c r="N22" s="268"/>
      <c r="O22" s="268"/>
      <c r="P22" s="269"/>
      <c r="Q22" s="270"/>
      <c r="R22" s="268"/>
      <c r="S22" s="268"/>
      <c r="T22" s="271"/>
      <c r="U22" s="267"/>
      <c r="V22" s="268"/>
      <c r="W22" s="268"/>
      <c r="X22" s="269"/>
      <c r="Y22" s="270"/>
      <c r="Z22" s="268"/>
      <c r="AA22" s="268"/>
      <c r="AB22" s="269"/>
      <c r="AC22" s="272"/>
      <c r="AD22" s="269"/>
      <c r="AE22" s="269"/>
      <c r="AF22" s="269"/>
      <c r="AG22" s="272"/>
      <c r="AH22" s="267"/>
      <c r="AI22" s="267"/>
      <c r="AJ22" s="273"/>
      <c r="AK22" s="267"/>
      <c r="AL22" s="268"/>
      <c r="AM22" s="268"/>
      <c r="AN22" s="269"/>
      <c r="AO22" s="270"/>
      <c r="AP22" s="268"/>
      <c r="AQ22" s="268"/>
      <c r="AR22" s="271"/>
      <c r="AS22" s="267"/>
      <c r="AT22" s="268"/>
      <c r="AU22" s="268"/>
      <c r="AV22" s="269"/>
      <c r="AW22" s="270"/>
      <c r="AX22" s="268"/>
      <c r="AY22" s="268"/>
      <c r="AZ22" s="271"/>
      <c r="BA22" s="267"/>
      <c r="BB22" s="268"/>
      <c r="BC22" s="268"/>
      <c r="BD22" s="269"/>
      <c r="BE22" s="270"/>
      <c r="BF22" s="268"/>
      <c r="BG22" s="268"/>
      <c r="BH22" s="271"/>
      <c r="BI22" s="267"/>
      <c r="BJ22" s="268"/>
      <c r="BK22" s="268"/>
      <c r="BL22" s="269"/>
      <c r="BM22" s="270"/>
      <c r="BN22" s="268"/>
      <c r="BO22" s="268"/>
      <c r="BP22" s="271"/>
      <c r="BQ22" s="368"/>
      <c r="BR22" s="368"/>
      <c r="BS22" s="368"/>
      <c r="BT22" s="368"/>
      <c r="BU22" s="368"/>
      <c r="BV22" s="368"/>
      <c r="BW22" s="368"/>
      <c r="BX22" s="368"/>
      <c r="BY22" s="368"/>
      <c r="BZ22" s="368"/>
      <c r="CA22" s="368"/>
      <c r="CB22" s="368"/>
      <c r="CC22" s="368"/>
      <c r="CD22" s="368"/>
      <c r="CE22" s="368"/>
      <c r="CF22" s="368"/>
      <c r="CG22" s="368"/>
      <c r="CH22" s="368"/>
      <c r="CI22" s="368"/>
      <c r="CJ22" s="368"/>
      <c r="CK22" s="368"/>
      <c r="CL22" s="368"/>
      <c r="CM22" s="368"/>
      <c r="CN22" s="368"/>
      <c r="CO22" s="368"/>
      <c r="CP22" s="368"/>
      <c r="CQ22" s="368"/>
      <c r="CR22" s="368"/>
      <c r="CS22" s="368"/>
      <c r="CT22" s="368"/>
      <c r="CU22" s="368"/>
      <c r="CV22" s="368"/>
      <c r="CW22" s="368"/>
      <c r="CX22" s="368"/>
      <c r="CY22" s="368"/>
      <c r="CZ22" s="368"/>
      <c r="DA22" s="368"/>
      <c r="DB22" s="368"/>
      <c r="DC22" s="368"/>
      <c r="DD22" s="368"/>
      <c r="DE22" s="368"/>
      <c r="DF22" s="368"/>
      <c r="DG22" s="368"/>
      <c r="DH22" s="368"/>
      <c r="DI22" s="368"/>
      <c r="DJ22" s="368"/>
      <c r="DK22" s="368"/>
      <c r="DL22" s="368"/>
      <c r="DM22" s="368"/>
      <c r="DN22" s="368"/>
      <c r="DO22" s="368"/>
      <c r="DP22" s="368"/>
      <c r="DQ22" s="267"/>
      <c r="DR22" s="268"/>
      <c r="DS22" s="268"/>
      <c r="DT22" s="271"/>
      <c r="DU22" s="267"/>
      <c r="DV22" s="268"/>
      <c r="DW22" s="268"/>
      <c r="DX22" s="269"/>
      <c r="DY22" s="270"/>
      <c r="DZ22" s="269"/>
      <c r="EA22" s="269"/>
      <c r="EB22" s="271"/>
      <c r="EC22" s="267"/>
      <c r="ED22" s="267"/>
      <c r="EE22" s="267"/>
      <c r="EF22" s="269"/>
      <c r="EG22" s="270"/>
      <c r="EH22" s="268"/>
      <c r="EI22" s="268"/>
      <c r="EJ22" s="271"/>
      <c r="EK22" s="267"/>
      <c r="EL22" s="268"/>
      <c r="EM22" s="268"/>
      <c r="EN22" s="271"/>
      <c r="EO22" s="267"/>
      <c r="EP22" s="268"/>
      <c r="EQ22" s="268"/>
      <c r="ER22" s="269"/>
      <c r="ES22" s="270"/>
      <c r="ET22" s="268"/>
      <c r="EU22" s="268"/>
      <c r="EV22" s="271"/>
      <c r="EW22" s="267"/>
      <c r="EX22" s="268"/>
      <c r="EY22" s="268"/>
      <c r="EZ22" s="269"/>
      <c r="FA22" s="270"/>
      <c r="FB22" s="268"/>
      <c r="FC22" s="268"/>
      <c r="FD22" s="271"/>
      <c r="FE22" s="270"/>
      <c r="FF22" s="268"/>
      <c r="FG22" s="268"/>
      <c r="FH22" s="271"/>
      <c r="FI22" s="492"/>
      <c r="FJ22" s="495"/>
    </row>
    <row r="23" spans="1:166" s="248" customFormat="1" ht="16.5">
      <c r="A23" s="475" t="s">
        <v>127</v>
      </c>
      <c r="B23" s="478"/>
      <c r="C23" s="481"/>
      <c r="D23" s="484"/>
      <c r="E23" s="251"/>
      <c r="F23" s="252"/>
      <c r="G23" s="252"/>
      <c r="H23" s="253"/>
      <c r="I23" s="254"/>
      <c r="J23" s="252"/>
      <c r="K23" s="252"/>
      <c r="L23" s="255"/>
      <c r="M23" s="251"/>
      <c r="N23" s="252"/>
      <c r="O23" s="252"/>
      <c r="P23" s="253"/>
      <c r="Q23" s="254"/>
      <c r="R23" s="252"/>
      <c r="S23" s="252"/>
      <c r="T23" s="255"/>
      <c r="U23" s="251"/>
      <c r="V23" s="252"/>
      <c r="W23" s="252"/>
      <c r="X23" s="253"/>
      <c r="Y23" s="254"/>
      <c r="Z23" s="252"/>
      <c r="AA23" s="252"/>
      <c r="AB23" s="253"/>
      <c r="AC23" s="256"/>
      <c r="AD23" s="253"/>
      <c r="AE23" s="253"/>
      <c r="AF23" s="253"/>
      <c r="AG23" s="256"/>
      <c r="AH23" s="251"/>
      <c r="AI23" s="251"/>
      <c r="AJ23" s="257"/>
      <c r="AK23" s="251"/>
      <c r="AL23" s="252"/>
      <c r="AM23" s="252"/>
      <c r="AN23" s="253"/>
      <c r="AO23" s="254"/>
      <c r="AP23" s="252"/>
      <c r="AQ23" s="252"/>
      <c r="AR23" s="255"/>
      <c r="AS23" s="251"/>
      <c r="AT23" s="252"/>
      <c r="AU23" s="252"/>
      <c r="AV23" s="253"/>
      <c r="AW23" s="254"/>
      <c r="AX23" s="252"/>
      <c r="AY23" s="252"/>
      <c r="AZ23" s="255"/>
      <c r="BA23" s="251"/>
      <c r="BB23" s="252"/>
      <c r="BC23" s="252"/>
      <c r="BD23" s="253"/>
      <c r="BE23" s="254"/>
      <c r="BF23" s="252"/>
      <c r="BG23" s="252"/>
      <c r="BH23" s="255"/>
      <c r="BI23" s="251"/>
      <c r="BJ23" s="252"/>
      <c r="BK23" s="252"/>
      <c r="BL23" s="253"/>
      <c r="BM23" s="254"/>
      <c r="BN23" s="252"/>
      <c r="BO23" s="252"/>
      <c r="BP23" s="255"/>
      <c r="BQ23" s="367"/>
      <c r="BR23" s="367"/>
      <c r="BS23" s="367"/>
      <c r="BT23" s="367"/>
      <c r="BU23" s="367"/>
      <c r="BV23" s="367"/>
      <c r="BW23" s="367"/>
      <c r="BX23" s="367"/>
      <c r="BY23" s="367"/>
      <c r="BZ23" s="367"/>
      <c r="CA23" s="367"/>
      <c r="CB23" s="367"/>
      <c r="CC23" s="367"/>
      <c r="CD23" s="367"/>
      <c r="CE23" s="367"/>
      <c r="CF23" s="367"/>
      <c r="CG23" s="367"/>
      <c r="CH23" s="367"/>
      <c r="CI23" s="367"/>
      <c r="CJ23" s="367"/>
      <c r="CK23" s="367"/>
      <c r="CL23" s="367"/>
      <c r="CM23" s="367"/>
      <c r="CN23" s="367"/>
      <c r="CO23" s="367"/>
      <c r="CP23" s="367"/>
      <c r="CQ23" s="367"/>
      <c r="CR23" s="367"/>
      <c r="CS23" s="367"/>
      <c r="CT23" s="367"/>
      <c r="CU23" s="367"/>
      <c r="CV23" s="367"/>
      <c r="CW23" s="367"/>
      <c r="CX23" s="367"/>
      <c r="CY23" s="367"/>
      <c r="CZ23" s="367"/>
      <c r="DA23" s="367"/>
      <c r="DB23" s="367"/>
      <c r="DC23" s="367"/>
      <c r="DD23" s="367"/>
      <c r="DE23" s="367"/>
      <c r="DF23" s="367"/>
      <c r="DG23" s="367"/>
      <c r="DH23" s="367"/>
      <c r="DI23" s="367"/>
      <c r="DJ23" s="367"/>
      <c r="DK23" s="367"/>
      <c r="DL23" s="367"/>
      <c r="DM23" s="367"/>
      <c r="DN23" s="367"/>
      <c r="DO23" s="367"/>
      <c r="DP23" s="367"/>
      <c r="DQ23" s="251"/>
      <c r="DR23" s="252"/>
      <c r="DS23" s="252"/>
      <c r="DT23" s="255"/>
      <c r="DU23" s="251"/>
      <c r="DV23" s="252"/>
      <c r="DW23" s="252"/>
      <c r="DX23" s="253"/>
      <c r="DY23" s="254"/>
      <c r="DZ23" s="253"/>
      <c r="EA23" s="253"/>
      <c r="EB23" s="255"/>
      <c r="EC23" s="251"/>
      <c r="ED23" s="251"/>
      <c r="EE23" s="251"/>
      <c r="EF23" s="253"/>
      <c r="EG23" s="254"/>
      <c r="EH23" s="252"/>
      <c r="EI23" s="252"/>
      <c r="EJ23" s="255"/>
      <c r="EK23" s="251"/>
      <c r="EL23" s="252"/>
      <c r="EM23" s="252"/>
      <c r="EN23" s="255"/>
      <c r="EO23" s="251"/>
      <c r="EP23" s="252"/>
      <c r="EQ23" s="252"/>
      <c r="ER23" s="253"/>
      <c r="ES23" s="254"/>
      <c r="ET23" s="252"/>
      <c r="EU23" s="252"/>
      <c r="EV23" s="255"/>
      <c r="EW23" s="251"/>
      <c r="EX23" s="252"/>
      <c r="EY23" s="252"/>
      <c r="EZ23" s="253"/>
      <c r="FA23" s="254"/>
      <c r="FB23" s="252"/>
      <c r="FC23" s="252"/>
      <c r="FD23" s="255"/>
      <c r="FE23" s="254"/>
      <c r="FF23" s="252"/>
      <c r="FG23" s="252"/>
      <c r="FH23" s="255"/>
      <c r="FI23" s="490"/>
      <c r="FJ23" s="493"/>
    </row>
    <row r="24" spans="1:166" s="248" customFormat="1" ht="16.5">
      <c r="A24" s="476"/>
      <c r="B24" s="479"/>
      <c r="C24" s="482"/>
      <c r="D24" s="485"/>
      <c r="E24" s="259"/>
      <c r="F24" s="260"/>
      <c r="G24" s="260"/>
      <c r="H24" s="261"/>
      <c r="I24" s="262"/>
      <c r="J24" s="260"/>
      <c r="K24" s="260"/>
      <c r="L24" s="263"/>
      <c r="M24" s="259"/>
      <c r="N24" s="260"/>
      <c r="O24" s="260"/>
      <c r="P24" s="261"/>
      <c r="Q24" s="262"/>
      <c r="R24" s="260"/>
      <c r="S24" s="262"/>
      <c r="T24" s="263"/>
      <c r="U24" s="259"/>
      <c r="V24" s="260"/>
      <c r="W24" s="260"/>
      <c r="X24" s="261"/>
      <c r="Y24" s="262"/>
      <c r="Z24" s="260"/>
      <c r="AA24" s="260"/>
      <c r="AB24" s="261"/>
      <c r="AC24" s="264"/>
      <c r="AD24" s="261"/>
      <c r="AE24" s="261"/>
      <c r="AF24" s="261"/>
      <c r="AG24" s="264"/>
      <c r="AH24" s="259"/>
      <c r="AI24" s="259"/>
      <c r="AJ24" s="265"/>
      <c r="AK24" s="259"/>
      <c r="AL24" s="260"/>
      <c r="AM24" s="260"/>
      <c r="AN24" s="261"/>
      <c r="AO24" s="262"/>
      <c r="AP24" s="260"/>
      <c r="AQ24" s="260"/>
      <c r="AR24" s="263"/>
      <c r="AS24" s="259"/>
      <c r="AT24" s="260"/>
      <c r="AU24" s="260"/>
      <c r="AV24" s="261"/>
      <c r="AW24" s="262"/>
      <c r="AX24" s="260"/>
      <c r="AY24" s="260"/>
      <c r="AZ24" s="263"/>
      <c r="BA24" s="259"/>
      <c r="BB24" s="260"/>
      <c r="BC24" s="260"/>
      <c r="BD24" s="261"/>
      <c r="BE24" s="262"/>
      <c r="BF24" s="260"/>
      <c r="BG24" s="260"/>
      <c r="BH24" s="263"/>
      <c r="BI24" s="259"/>
      <c r="BJ24" s="260"/>
      <c r="BK24" s="260"/>
      <c r="BL24" s="261"/>
      <c r="BM24" s="262"/>
      <c r="BN24" s="260"/>
      <c r="BO24" s="262"/>
      <c r="BP24" s="263"/>
      <c r="BQ24" s="322"/>
      <c r="BR24" s="322"/>
      <c r="BS24" s="322"/>
      <c r="BT24" s="322"/>
      <c r="BU24" s="322"/>
      <c r="BV24" s="322"/>
      <c r="BW24" s="322"/>
      <c r="BX24" s="322"/>
      <c r="BY24" s="322"/>
      <c r="BZ24" s="322"/>
      <c r="CA24" s="322"/>
      <c r="CB24" s="322"/>
      <c r="CC24" s="322"/>
      <c r="CD24" s="322"/>
      <c r="CE24" s="322"/>
      <c r="CF24" s="322"/>
      <c r="CG24" s="322"/>
      <c r="CH24" s="322"/>
      <c r="CI24" s="322"/>
      <c r="CJ24" s="322"/>
      <c r="CK24" s="322"/>
      <c r="CL24" s="322"/>
      <c r="CM24" s="322"/>
      <c r="CN24" s="322"/>
      <c r="CO24" s="322"/>
      <c r="CP24" s="322"/>
      <c r="CQ24" s="322"/>
      <c r="CR24" s="322"/>
      <c r="CS24" s="322"/>
      <c r="CT24" s="322"/>
      <c r="CU24" s="322"/>
      <c r="CV24" s="322"/>
      <c r="CW24" s="322"/>
      <c r="CX24" s="322"/>
      <c r="CY24" s="322"/>
      <c r="CZ24" s="322"/>
      <c r="DA24" s="322"/>
      <c r="DB24" s="322"/>
      <c r="DC24" s="322"/>
      <c r="DD24" s="322"/>
      <c r="DE24" s="322"/>
      <c r="DF24" s="322"/>
      <c r="DG24" s="322"/>
      <c r="DH24" s="322"/>
      <c r="DI24" s="322"/>
      <c r="DJ24" s="322"/>
      <c r="DK24" s="322"/>
      <c r="DL24" s="322"/>
      <c r="DM24" s="322"/>
      <c r="DN24" s="322"/>
      <c r="DO24" s="322"/>
      <c r="DP24" s="322"/>
      <c r="DQ24" s="259"/>
      <c r="DR24" s="260"/>
      <c r="DS24" s="260"/>
      <c r="DT24" s="263"/>
      <c r="DU24" s="259"/>
      <c r="DV24" s="260"/>
      <c r="DW24" s="260"/>
      <c r="DX24" s="261"/>
      <c r="DY24" s="262"/>
      <c r="DZ24" s="266"/>
      <c r="EA24" s="261"/>
      <c r="EB24" s="263"/>
      <c r="EC24" s="259"/>
      <c r="ED24" s="259"/>
      <c r="EE24" s="259"/>
      <c r="EF24" s="261"/>
      <c r="EG24" s="262"/>
      <c r="EH24" s="262"/>
      <c r="EI24" s="260"/>
      <c r="EJ24" s="263"/>
      <c r="EK24" s="259"/>
      <c r="EL24" s="260"/>
      <c r="EM24" s="260"/>
      <c r="EN24" s="263"/>
      <c r="EO24" s="259"/>
      <c r="EP24" s="260"/>
      <c r="EQ24" s="260"/>
      <c r="ER24" s="261"/>
      <c r="ES24" s="262"/>
      <c r="ET24" s="260"/>
      <c r="EU24" s="260"/>
      <c r="EV24" s="263"/>
      <c r="EW24" s="259"/>
      <c r="EX24" s="260"/>
      <c r="EY24" s="260"/>
      <c r="EZ24" s="261"/>
      <c r="FA24" s="262"/>
      <c r="FB24" s="260"/>
      <c r="FC24" s="260"/>
      <c r="FD24" s="263"/>
      <c r="FE24" s="262"/>
      <c r="FF24" s="260"/>
      <c r="FG24" s="260"/>
      <c r="FH24" s="263"/>
      <c r="FI24" s="491"/>
      <c r="FJ24" s="494"/>
    </row>
    <row r="25" spans="1:166" s="248" customFormat="1" ht="16.5">
      <c r="A25" s="476"/>
      <c r="B25" s="480"/>
      <c r="C25" s="483"/>
      <c r="D25" s="486"/>
      <c r="E25" s="267"/>
      <c r="F25" s="268"/>
      <c r="G25" s="268"/>
      <c r="H25" s="269"/>
      <c r="I25" s="270"/>
      <c r="J25" s="268"/>
      <c r="K25" s="268"/>
      <c r="L25" s="271"/>
      <c r="M25" s="267"/>
      <c r="N25" s="268"/>
      <c r="O25" s="268"/>
      <c r="P25" s="269"/>
      <c r="Q25" s="270"/>
      <c r="R25" s="268"/>
      <c r="S25" s="268"/>
      <c r="T25" s="271"/>
      <c r="U25" s="267"/>
      <c r="V25" s="268"/>
      <c r="W25" s="268"/>
      <c r="X25" s="269"/>
      <c r="Y25" s="270"/>
      <c r="Z25" s="268"/>
      <c r="AA25" s="268"/>
      <c r="AB25" s="269"/>
      <c r="AC25" s="272"/>
      <c r="AD25" s="269"/>
      <c r="AE25" s="269"/>
      <c r="AF25" s="269"/>
      <c r="AG25" s="272"/>
      <c r="AH25" s="267"/>
      <c r="AI25" s="267"/>
      <c r="AJ25" s="273"/>
      <c r="AK25" s="267"/>
      <c r="AL25" s="268"/>
      <c r="AM25" s="268"/>
      <c r="AN25" s="269"/>
      <c r="AO25" s="270"/>
      <c r="AP25" s="268"/>
      <c r="AQ25" s="268"/>
      <c r="AR25" s="271"/>
      <c r="AS25" s="267"/>
      <c r="AT25" s="268"/>
      <c r="AU25" s="268"/>
      <c r="AV25" s="269"/>
      <c r="AW25" s="270"/>
      <c r="AX25" s="268"/>
      <c r="AY25" s="268"/>
      <c r="AZ25" s="271"/>
      <c r="BA25" s="267"/>
      <c r="BB25" s="268"/>
      <c r="BC25" s="268"/>
      <c r="BD25" s="269"/>
      <c r="BE25" s="270"/>
      <c r="BF25" s="268"/>
      <c r="BG25" s="268"/>
      <c r="BH25" s="271"/>
      <c r="BI25" s="267"/>
      <c r="BJ25" s="268"/>
      <c r="BK25" s="268"/>
      <c r="BL25" s="269"/>
      <c r="BM25" s="270"/>
      <c r="BN25" s="268"/>
      <c r="BO25" s="268"/>
      <c r="BP25" s="271"/>
      <c r="BQ25" s="368"/>
      <c r="BR25" s="368"/>
      <c r="BS25" s="368"/>
      <c r="BT25" s="368"/>
      <c r="BU25" s="368"/>
      <c r="BV25" s="368"/>
      <c r="BW25" s="368"/>
      <c r="BX25" s="368"/>
      <c r="BY25" s="368"/>
      <c r="BZ25" s="368"/>
      <c r="CA25" s="368"/>
      <c r="CB25" s="368"/>
      <c r="CC25" s="368"/>
      <c r="CD25" s="368"/>
      <c r="CE25" s="368"/>
      <c r="CF25" s="368"/>
      <c r="CG25" s="368"/>
      <c r="CH25" s="368"/>
      <c r="CI25" s="368"/>
      <c r="CJ25" s="368"/>
      <c r="CK25" s="368"/>
      <c r="CL25" s="368"/>
      <c r="CM25" s="368"/>
      <c r="CN25" s="368"/>
      <c r="CO25" s="368"/>
      <c r="CP25" s="368"/>
      <c r="CQ25" s="368"/>
      <c r="CR25" s="368"/>
      <c r="CS25" s="368"/>
      <c r="CT25" s="368"/>
      <c r="CU25" s="368"/>
      <c r="CV25" s="368"/>
      <c r="CW25" s="368"/>
      <c r="CX25" s="368"/>
      <c r="CY25" s="368"/>
      <c r="CZ25" s="368"/>
      <c r="DA25" s="368"/>
      <c r="DB25" s="368"/>
      <c r="DC25" s="368"/>
      <c r="DD25" s="368"/>
      <c r="DE25" s="368"/>
      <c r="DF25" s="368"/>
      <c r="DG25" s="368"/>
      <c r="DH25" s="368"/>
      <c r="DI25" s="368"/>
      <c r="DJ25" s="368"/>
      <c r="DK25" s="368"/>
      <c r="DL25" s="368"/>
      <c r="DM25" s="368"/>
      <c r="DN25" s="368"/>
      <c r="DO25" s="368"/>
      <c r="DP25" s="368"/>
      <c r="DQ25" s="267"/>
      <c r="DR25" s="268"/>
      <c r="DS25" s="268"/>
      <c r="DT25" s="271"/>
      <c r="DU25" s="267"/>
      <c r="DV25" s="268"/>
      <c r="DW25" s="268"/>
      <c r="DX25" s="269"/>
      <c r="DY25" s="270"/>
      <c r="DZ25" s="269"/>
      <c r="EA25" s="269"/>
      <c r="EB25" s="271"/>
      <c r="EC25" s="267"/>
      <c r="ED25" s="267"/>
      <c r="EE25" s="267"/>
      <c r="EF25" s="269"/>
      <c r="EG25" s="270"/>
      <c r="EH25" s="268"/>
      <c r="EI25" s="268"/>
      <c r="EJ25" s="271"/>
      <c r="EK25" s="267"/>
      <c r="EL25" s="268"/>
      <c r="EM25" s="268"/>
      <c r="EN25" s="271"/>
      <c r="EO25" s="267"/>
      <c r="EP25" s="268"/>
      <c r="EQ25" s="268"/>
      <c r="ER25" s="269"/>
      <c r="ES25" s="270"/>
      <c r="ET25" s="268"/>
      <c r="EU25" s="268"/>
      <c r="EV25" s="271"/>
      <c r="EW25" s="267"/>
      <c r="EX25" s="268"/>
      <c r="EY25" s="268"/>
      <c r="EZ25" s="269"/>
      <c r="FA25" s="270"/>
      <c r="FB25" s="268"/>
      <c r="FC25" s="268"/>
      <c r="FD25" s="271"/>
      <c r="FE25" s="270"/>
      <c r="FF25" s="268"/>
      <c r="FG25" s="268"/>
      <c r="FH25" s="271"/>
      <c r="FI25" s="492"/>
      <c r="FJ25" s="495"/>
    </row>
    <row r="26" spans="1:166" s="248" customFormat="1" ht="16.5">
      <c r="A26" s="476"/>
      <c r="B26" s="496"/>
      <c r="C26" s="481"/>
      <c r="D26" s="484"/>
      <c r="E26" s="251"/>
      <c r="F26" s="252"/>
      <c r="G26" s="252"/>
      <c r="H26" s="253"/>
      <c r="I26" s="254"/>
      <c r="J26" s="252"/>
      <c r="K26" s="252"/>
      <c r="L26" s="255"/>
      <c r="M26" s="251"/>
      <c r="N26" s="252"/>
      <c r="O26" s="252"/>
      <c r="P26" s="253"/>
      <c r="Q26" s="254"/>
      <c r="R26" s="252"/>
      <c r="S26" s="252"/>
      <c r="T26" s="255"/>
      <c r="U26" s="251"/>
      <c r="V26" s="252"/>
      <c r="W26" s="252"/>
      <c r="X26" s="253"/>
      <c r="Y26" s="254"/>
      <c r="Z26" s="252"/>
      <c r="AA26" s="252"/>
      <c r="AB26" s="253"/>
      <c r="AC26" s="256"/>
      <c r="AD26" s="253"/>
      <c r="AE26" s="253"/>
      <c r="AF26" s="253"/>
      <c r="AG26" s="256"/>
      <c r="AH26" s="251"/>
      <c r="AI26" s="251"/>
      <c r="AJ26" s="257"/>
      <c r="AK26" s="251"/>
      <c r="AL26" s="252"/>
      <c r="AM26" s="252"/>
      <c r="AN26" s="253"/>
      <c r="AO26" s="254"/>
      <c r="AP26" s="252"/>
      <c r="AQ26" s="252"/>
      <c r="AR26" s="255"/>
      <c r="AS26" s="251"/>
      <c r="AT26" s="252"/>
      <c r="AU26" s="252"/>
      <c r="AV26" s="253"/>
      <c r="AW26" s="254"/>
      <c r="AX26" s="252"/>
      <c r="AY26" s="252"/>
      <c r="AZ26" s="255"/>
      <c r="BA26" s="251"/>
      <c r="BB26" s="252"/>
      <c r="BC26" s="252"/>
      <c r="BD26" s="253"/>
      <c r="BE26" s="254"/>
      <c r="BF26" s="252"/>
      <c r="BG26" s="252"/>
      <c r="BH26" s="255"/>
      <c r="BI26" s="251"/>
      <c r="BJ26" s="252"/>
      <c r="BK26" s="252"/>
      <c r="BL26" s="253"/>
      <c r="BM26" s="254"/>
      <c r="BN26" s="252"/>
      <c r="BO26" s="252"/>
      <c r="BP26" s="255"/>
      <c r="BQ26" s="367"/>
      <c r="BR26" s="367"/>
      <c r="BS26" s="367"/>
      <c r="BT26" s="367"/>
      <c r="BU26" s="367"/>
      <c r="BV26" s="367"/>
      <c r="BW26" s="367"/>
      <c r="BX26" s="367"/>
      <c r="BY26" s="367"/>
      <c r="BZ26" s="367"/>
      <c r="CA26" s="367"/>
      <c r="CB26" s="367"/>
      <c r="CC26" s="367"/>
      <c r="CD26" s="367"/>
      <c r="CE26" s="367"/>
      <c r="CF26" s="367"/>
      <c r="CG26" s="367"/>
      <c r="CH26" s="367"/>
      <c r="CI26" s="367"/>
      <c r="CJ26" s="367"/>
      <c r="CK26" s="367"/>
      <c r="CL26" s="367"/>
      <c r="CM26" s="367"/>
      <c r="CN26" s="367"/>
      <c r="CO26" s="367"/>
      <c r="CP26" s="367"/>
      <c r="CQ26" s="367"/>
      <c r="CR26" s="367"/>
      <c r="CS26" s="367"/>
      <c r="CT26" s="367"/>
      <c r="CU26" s="367"/>
      <c r="CV26" s="367"/>
      <c r="CW26" s="367"/>
      <c r="CX26" s="367"/>
      <c r="CY26" s="367"/>
      <c r="CZ26" s="367"/>
      <c r="DA26" s="367"/>
      <c r="DB26" s="367"/>
      <c r="DC26" s="367"/>
      <c r="DD26" s="367"/>
      <c r="DE26" s="367"/>
      <c r="DF26" s="367"/>
      <c r="DG26" s="367"/>
      <c r="DH26" s="367"/>
      <c r="DI26" s="367"/>
      <c r="DJ26" s="367"/>
      <c r="DK26" s="367"/>
      <c r="DL26" s="367"/>
      <c r="DM26" s="367"/>
      <c r="DN26" s="367"/>
      <c r="DO26" s="367"/>
      <c r="DP26" s="367"/>
      <c r="DQ26" s="251"/>
      <c r="DR26" s="252"/>
      <c r="DS26" s="252"/>
      <c r="DT26" s="255"/>
      <c r="DU26" s="251"/>
      <c r="DV26" s="252"/>
      <c r="DW26" s="252"/>
      <c r="DX26" s="253"/>
      <c r="DY26" s="254"/>
      <c r="DZ26" s="253"/>
      <c r="EA26" s="253"/>
      <c r="EB26" s="255"/>
      <c r="EC26" s="251"/>
      <c r="ED26" s="251"/>
      <c r="EE26" s="251"/>
      <c r="EF26" s="253"/>
      <c r="EG26" s="254"/>
      <c r="EH26" s="252"/>
      <c r="EI26" s="252"/>
      <c r="EJ26" s="255"/>
      <c r="EK26" s="251"/>
      <c r="EL26" s="252"/>
      <c r="EM26" s="252"/>
      <c r="EN26" s="255"/>
      <c r="EO26" s="251"/>
      <c r="EP26" s="252"/>
      <c r="EQ26" s="252"/>
      <c r="ER26" s="253"/>
      <c r="ES26" s="254"/>
      <c r="ET26" s="252"/>
      <c r="EU26" s="252"/>
      <c r="EV26" s="255"/>
      <c r="EW26" s="251"/>
      <c r="EX26" s="252"/>
      <c r="EY26" s="252"/>
      <c r="EZ26" s="253"/>
      <c r="FA26" s="254"/>
      <c r="FB26" s="252"/>
      <c r="FC26" s="252"/>
      <c r="FD26" s="255"/>
      <c r="FE26" s="254"/>
      <c r="FF26" s="252"/>
      <c r="FG26" s="252"/>
      <c r="FH26" s="255"/>
      <c r="FI26" s="490"/>
      <c r="FJ26" s="493"/>
    </row>
    <row r="27" spans="1:166" s="248" customFormat="1" ht="16.5">
      <c r="A27" s="476"/>
      <c r="B27" s="497"/>
      <c r="C27" s="482"/>
      <c r="D27" s="485"/>
      <c r="E27" s="259"/>
      <c r="F27" s="260"/>
      <c r="G27" s="260"/>
      <c r="H27" s="261"/>
      <c r="I27" s="262"/>
      <c r="J27" s="260"/>
      <c r="K27" s="260"/>
      <c r="L27" s="263"/>
      <c r="M27" s="259"/>
      <c r="N27" s="260"/>
      <c r="O27" s="260"/>
      <c r="P27" s="261"/>
      <c r="Q27" s="262"/>
      <c r="R27" s="260"/>
      <c r="S27" s="260"/>
      <c r="T27" s="263"/>
      <c r="U27" s="259"/>
      <c r="V27" s="260"/>
      <c r="W27" s="260"/>
      <c r="X27" s="261"/>
      <c r="Y27" s="262"/>
      <c r="Z27" s="260"/>
      <c r="AA27" s="260"/>
      <c r="AB27" s="261"/>
      <c r="AC27" s="264"/>
      <c r="AD27" s="261"/>
      <c r="AE27" s="261"/>
      <c r="AF27" s="261"/>
      <c r="AG27" s="262"/>
      <c r="AH27" s="259"/>
      <c r="AI27" s="259"/>
      <c r="AJ27" s="265"/>
      <c r="AK27" s="262"/>
      <c r="AL27" s="260"/>
      <c r="AM27" s="260"/>
      <c r="AN27" s="261"/>
      <c r="AO27" s="262"/>
      <c r="AP27" s="260"/>
      <c r="AQ27" s="260"/>
      <c r="AR27" s="263"/>
      <c r="AS27" s="259"/>
      <c r="AT27" s="260"/>
      <c r="AU27" s="266"/>
      <c r="AV27" s="261"/>
      <c r="AW27" s="262"/>
      <c r="AX27" s="260"/>
      <c r="AY27" s="260"/>
      <c r="AZ27" s="263"/>
      <c r="BA27" s="259"/>
      <c r="BB27" s="260"/>
      <c r="BC27" s="260"/>
      <c r="BD27" s="261"/>
      <c r="BE27" s="262"/>
      <c r="BF27" s="260"/>
      <c r="BG27" s="260"/>
      <c r="BH27" s="263"/>
      <c r="BI27" s="259"/>
      <c r="BJ27" s="260"/>
      <c r="BK27" s="260"/>
      <c r="BL27" s="261"/>
      <c r="BM27" s="262"/>
      <c r="BN27" s="260"/>
      <c r="BO27" s="260"/>
      <c r="BP27" s="263"/>
      <c r="BQ27" s="322"/>
      <c r="BR27" s="322"/>
      <c r="BS27" s="322"/>
      <c r="BT27" s="322"/>
      <c r="BU27" s="322"/>
      <c r="BV27" s="322"/>
      <c r="BW27" s="322"/>
      <c r="BX27" s="322"/>
      <c r="BY27" s="322"/>
      <c r="BZ27" s="322"/>
      <c r="CA27" s="322"/>
      <c r="CB27" s="322"/>
      <c r="CC27" s="322"/>
      <c r="CD27" s="322"/>
      <c r="CE27" s="322"/>
      <c r="CF27" s="322"/>
      <c r="CG27" s="322"/>
      <c r="CH27" s="322"/>
      <c r="CI27" s="322"/>
      <c r="CJ27" s="322"/>
      <c r="CK27" s="322"/>
      <c r="CL27" s="322"/>
      <c r="CM27" s="322"/>
      <c r="CN27" s="322"/>
      <c r="CO27" s="322"/>
      <c r="CP27" s="322"/>
      <c r="CQ27" s="322"/>
      <c r="CR27" s="322"/>
      <c r="CS27" s="322"/>
      <c r="CT27" s="322"/>
      <c r="CU27" s="322"/>
      <c r="CV27" s="322"/>
      <c r="CW27" s="322"/>
      <c r="CX27" s="322"/>
      <c r="CY27" s="322"/>
      <c r="CZ27" s="322"/>
      <c r="DA27" s="322"/>
      <c r="DB27" s="322"/>
      <c r="DC27" s="322"/>
      <c r="DD27" s="322"/>
      <c r="DE27" s="322"/>
      <c r="DF27" s="322"/>
      <c r="DG27" s="322"/>
      <c r="DH27" s="322"/>
      <c r="DI27" s="322"/>
      <c r="DJ27" s="322"/>
      <c r="DK27" s="322"/>
      <c r="DL27" s="322"/>
      <c r="DM27" s="322"/>
      <c r="DN27" s="322"/>
      <c r="DO27" s="322"/>
      <c r="DP27" s="322"/>
      <c r="DQ27" s="259"/>
      <c r="DR27" s="260"/>
      <c r="DS27" s="260"/>
      <c r="DT27" s="263"/>
      <c r="DU27" s="259"/>
      <c r="DV27" s="259"/>
      <c r="DW27" s="275"/>
      <c r="DX27" s="261"/>
      <c r="DY27" s="262"/>
      <c r="DZ27" s="262"/>
      <c r="EA27" s="261"/>
      <c r="EB27" s="263"/>
      <c r="EC27" s="259"/>
      <c r="ED27" s="266"/>
      <c r="EE27" s="259"/>
      <c r="EF27" s="261"/>
      <c r="EG27" s="262"/>
      <c r="EH27" s="276"/>
      <c r="EI27" s="260"/>
      <c r="EJ27" s="278"/>
      <c r="EK27" s="259"/>
      <c r="EL27" s="260"/>
      <c r="EM27" s="260"/>
      <c r="EN27" s="263"/>
      <c r="EO27" s="259"/>
      <c r="EP27" s="260"/>
      <c r="EQ27" s="266"/>
      <c r="ER27" s="261"/>
      <c r="ES27" s="262"/>
      <c r="ET27" s="260"/>
      <c r="EU27" s="260"/>
      <c r="EV27" s="263"/>
      <c r="EW27" s="259"/>
      <c r="EX27" s="260"/>
      <c r="EY27" s="260"/>
      <c r="EZ27" s="261"/>
      <c r="FA27" s="262"/>
      <c r="FB27" s="260"/>
      <c r="FC27" s="260"/>
      <c r="FD27" s="263"/>
      <c r="FE27" s="262"/>
      <c r="FF27" s="260"/>
      <c r="FG27" s="260"/>
      <c r="FH27" s="263"/>
      <c r="FI27" s="491"/>
      <c r="FJ27" s="494"/>
    </row>
    <row r="28" spans="1:166" s="248" customFormat="1" ht="16.5">
      <c r="A28" s="476"/>
      <c r="B28" s="498"/>
      <c r="C28" s="483"/>
      <c r="D28" s="486"/>
      <c r="E28" s="267"/>
      <c r="F28" s="268"/>
      <c r="G28" s="268"/>
      <c r="H28" s="269"/>
      <c r="I28" s="270"/>
      <c r="J28" s="268"/>
      <c r="K28" s="268"/>
      <c r="L28" s="271"/>
      <c r="M28" s="267"/>
      <c r="N28" s="268"/>
      <c r="O28" s="268"/>
      <c r="P28" s="269"/>
      <c r="Q28" s="270"/>
      <c r="R28" s="268"/>
      <c r="S28" s="268"/>
      <c r="T28" s="271"/>
      <c r="U28" s="267"/>
      <c r="V28" s="268"/>
      <c r="W28" s="268"/>
      <c r="X28" s="269"/>
      <c r="Y28" s="270"/>
      <c r="Z28" s="268"/>
      <c r="AA28" s="268"/>
      <c r="AB28" s="269"/>
      <c r="AC28" s="272"/>
      <c r="AD28" s="269"/>
      <c r="AE28" s="269"/>
      <c r="AF28" s="269"/>
      <c r="AG28" s="272"/>
      <c r="AH28" s="267"/>
      <c r="AI28" s="267"/>
      <c r="AJ28" s="273"/>
      <c r="AK28" s="267"/>
      <c r="AL28" s="268"/>
      <c r="AM28" s="268"/>
      <c r="AN28" s="269"/>
      <c r="AO28" s="270"/>
      <c r="AP28" s="268"/>
      <c r="AQ28" s="268"/>
      <c r="AR28" s="271"/>
      <c r="AS28" s="267"/>
      <c r="AT28" s="268"/>
      <c r="AU28" s="268"/>
      <c r="AV28" s="269"/>
      <c r="AW28" s="270"/>
      <c r="AX28" s="268"/>
      <c r="AY28" s="268"/>
      <c r="AZ28" s="271"/>
      <c r="BA28" s="267"/>
      <c r="BB28" s="268"/>
      <c r="BC28" s="268"/>
      <c r="BD28" s="269"/>
      <c r="BE28" s="270"/>
      <c r="BF28" s="268"/>
      <c r="BG28" s="268"/>
      <c r="BH28" s="271"/>
      <c r="BI28" s="267"/>
      <c r="BJ28" s="268"/>
      <c r="BK28" s="268"/>
      <c r="BL28" s="269"/>
      <c r="BM28" s="270"/>
      <c r="BN28" s="268"/>
      <c r="BO28" s="268"/>
      <c r="BP28" s="271"/>
      <c r="BQ28" s="368"/>
      <c r="BR28" s="368"/>
      <c r="BS28" s="368"/>
      <c r="BT28" s="368"/>
      <c r="BU28" s="368"/>
      <c r="BV28" s="368"/>
      <c r="BW28" s="368"/>
      <c r="BX28" s="368"/>
      <c r="BY28" s="368"/>
      <c r="BZ28" s="368"/>
      <c r="CA28" s="368"/>
      <c r="CB28" s="368"/>
      <c r="CC28" s="368"/>
      <c r="CD28" s="368"/>
      <c r="CE28" s="368"/>
      <c r="CF28" s="368"/>
      <c r="CG28" s="368"/>
      <c r="CH28" s="368"/>
      <c r="CI28" s="368"/>
      <c r="CJ28" s="368"/>
      <c r="CK28" s="368"/>
      <c r="CL28" s="368"/>
      <c r="CM28" s="368"/>
      <c r="CN28" s="368"/>
      <c r="CO28" s="368"/>
      <c r="CP28" s="368"/>
      <c r="CQ28" s="368"/>
      <c r="CR28" s="368"/>
      <c r="CS28" s="368"/>
      <c r="CT28" s="368"/>
      <c r="CU28" s="368"/>
      <c r="CV28" s="368"/>
      <c r="CW28" s="368"/>
      <c r="CX28" s="368"/>
      <c r="CY28" s="368"/>
      <c r="CZ28" s="368"/>
      <c r="DA28" s="368"/>
      <c r="DB28" s="368"/>
      <c r="DC28" s="368"/>
      <c r="DD28" s="368"/>
      <c r="DE28" s="368"/>
      <c r="DF28" s="368"/>
      <c r="DG28" s="368"/>
      <c r="DH28" s="368"/>
      <c r="DI28" s="368"/>
      <c r="DJ28" s="368"/>
      <c r="DK28" s="368"/>
      <c r="DL28" s="368"/>
      <c r="DM28" s="368"/>
      <c r="DN28" s="368"/>
      <c r="DO28" s="368"/>
      <c r="DP28" s="368"/>
      <c r="DQ28" s="267"/>
      <c r="DR28" s="268"/>
      <c r="DS28" s="268"/>
      <c r="DT28" s="271"/>
      <c r="DU28" s="267"/>
      <c r="DV28" s="268"/>
      <c r="DW28" s="268"/>
      <c r="DX28" s="269"/>
      <c r="DY28" s="270"/>
      <c r="DZ28" s="269"/>
      <c r="EA28" s="269"/>
      <c r="EB28" s="271"/>
      <c r="EC28" s="267"/>
      <c r="ED28" s="267"/>
      <c r="EE28" s="267"/>
      <c r="EF28" s="269"/>
      <c r="EG28" s="270"/>
      <c r="EH28" s="268"/>
      <c r="EI28" s="268"/>
      <c r="EJ28" s="271"/>
      <c r="EK28" s="267"/>
      <c r="EL28" s="268"/>
      <c r="EM28" s="268"/>
      <c r="EN28" s="271"/>
      <c r="EO28" s="267"/>
      <c r="EP28" s="268"/>
      <c r="EQ28" s="268"/>
      <c r="ER28" s="269"/>
      <c r="ES28" s="270"/>
      <c r="ET28" s="268"/>
      <c r="EU28" s="268"/>
      <c r="EV28" s="271"/>
      <c r="EW28" s="267"/>
      <c r="EX28" s="268"/>
      <c r="EY28" s="268"/>
      <c r="EZ28" s="269"/>
      <c r="FA28" s="270"/>
      <c r="FB28" s="268"/>
      <c r="FC28" s="268"/>
      <c r="FD28" s="271"/>
      <c r="FE28" s="270"/>
      <c r="FF28" s="268"/>
      <c r="FG28" s="268"/>
      <c r="FH28" s="271"/>
      <c r="FI28" s="492"/>
      <c r="FJ28" s="495"/>
    </row>
    <row r="29" spans="1:166" s="248" customFormat="1" ht="16.5">
      <c r="A29" s="476"/>
      <c r="B29" s="487"/>
      <c r="C29" s="481"/>
      <c r="D29" s="484"/>
      <c r="E29" s="251"/>
      <c r="F29" s="252"/>
      <c r="G29" s="252"/>
      <c r="H29" s="253"/>
      <c r="I29" s="254"/>
      <c r="J29" s="252"/>
      <c r="K29" s="252"/>
      <c r="L29" s="255"/>
      <c r="M29" s="251"/>
      <c r="N29" s="252"/>
      <c r="O29" s="252"/>
      <c r="P29" s="253"/>
      <c r="Q29" s="254"/>
      <c r="R29" s="252"/>
      <c r="S29" s="252"/>
      <c r="T29" s="255"/>
      <c r="U29" s="251"/>
      <c r="V29" s="252"/>
      <c r="W29" s="252"/>
      <c r="X29" s="253"/>
      <c r="Y29" s="254"/>
      <c r="Z29" s="252"/>
      <c r="AA29" s="252"/>
      <c r="AB29" s="253"/>
      <c r="AC29" s="256"/>
      <c r="AD29" s="253"/>
      <c r="AE29" s="253"/>
      <c r="AF29" s="253"/>
      <c r="AG29" s="256"/>
      <c r="AH29" s="251"/>
      <c r="AI29" s="251"/>
      <c r="AJ29" s="257"/>
      <c r="AK29" s="251"/>
      <c r="AL29" s="252"/>
      <c r="AM29" s="252"/>
      <c r="AN29" s="253"/>
      <c r="AO29" s="254"/>
      <c r="AP29" s="252"/>
      <c r="AQ29" s="252"/>
      <c r="AR29" s="255"/>
      <c r="AS29" s="251"/>
      <c r="AT29" s="252"/>
      <c r="AU29" s="252"/>
      <c r="AV29" s="253"/>
      <c r="AW29" s="254"/>
      <c r="AX29" s="252"/>
      <c r="AY29" s="252"/>
      <c r="AZ29" s="255"/>
      <c r="BA29" s="251"/>
      <c r="BB29" s="252"/>
      <c r="BC29" s="252"/>
      <c r="BD29" s="253"/>
      <c r="BE29" s="254"/>
      <c r="BF29" s="252"/>
      <c r="BG29" s="252"/>
      <c r="BH29" s="255"/>
      <c r="BI29" s="251"/>
      <c r="BJ29" s="252"/>
      <c r="BK29" s="252"/>
      <c r="BL29" s="253"/>
      <c r="BM29" s="254"/>
      <c r="BN29" s="252"/>
      <c r="BO29" s="252"/>
      <c r="BP29" s="255"/>
      <c r="BQ29" s="367"/>
      <c r="BR29" s="367"/>
      <c r="BS29" s="367"/>
      <c r="BT29" s="367"/>
      <c r="BU29" s="367"/>
      <c r="BV29" s="367"/>
      <c r="BW29" s="367"/>
      <c r="BX29" s="367"/>
      <c r="BY29" s="367"/>
      <c r="BZ29" s="367"/>
      <c r="CA29" s="367"/>
      <c r="CB29" s="367"/>
      <c r="CC29" s="367"/>
      <c r="CD29" s="367"/>
      <c r="CE29" s="367"/>
      <c r="CF29" s="367"/>
      <c r="CG29" s="367"/>
      <c r="CH29" s="367"/>
      <c r="CI29" s="367"/>
      <c r="CJ29" s="367"/>
      <c r="CK29" s="367"/>
      <c r="CL29" s="367"/>
      <c r="CM29" s="367"/>
      <c r="CN29" s="367"/>
      <c r="CO29" s="367"/>
      <c r="CP29" s="367"/>
      <c r="CQ29" s="367"/>
      <c r="CR29" s="367"/>
      <c r="CS29" s="367"/>
      <c r="CT29" s="367"/>
      <c r="CU29" s="367"/>
      <c r="CV29" s="367"/>
      <c r="CW29" s="367"/>
      <c r="CX29" s="367"/>
      <c r="CY29" s="367"/>
      <c r="CZ29" s="367"/>
      <c r="DA29" s="367"/>
      <c r="DB29" s="367"/>
      <c r="DC29" s="367"/>
      <c r="DD29" s="367"/>
      <c r="DE29" s="367"/>
      <c r="DF29" s="367"/>
      <c r="DG29" s="367"/>
      <c r="DH29" s="367"/>
      <c r="DI29" s="367"/>
      <c r="DJ29" s="367"/>
      <c r="DK29" s="367"/>
      <c r="DL29" s="367"/>
      <c r="DM29" s="367"/>
      <c r="DN29" s="367"/>
      <c r="DO29" s="367"/>
      <c r="DP29" s="367"/>
      <c r="DQ29" s="251"/>
      <c r="DR29" s="252"/>
      <c r="DS29" s="252"/>
      <c r="DT29" s="255"/>
      <c r="DU29" s="251"/>
      <c r="DV29" s="252"/>
      <c r="DW29" s="252"/>
      <c r="DX29" s="253"/>
      <c r="DY29" s="254"/>
      <c r="DZ29" s="253"/>
      <c r="EA29" s="253"/>
      <c r="EB29" s="255"/>
      <c r="EC29" s="251"/>
      <c r="ED29" s="251"/>
      <c r="EE29" s="251"/>
      <c r="EF29" s="253"/>
      <c r="EG29" s="254"/>
      <c r="EH29" s="252"/>
      <c r="EI29" s="252"/>
      <c r="EJ29" s="255"/>
      <c r="EK29" s="251"/>
      <c r="EL29" s="252"/>
      <c r="EM29" s="252"/>
      <c r="EN29" s="255"/>
      <c r="EO29" s="251"/>
      <c r="EP29" s="252"/>
      <c r="EQ29" s="252"/>
      <c r="ER29" s="253"/>
      <c r="ES29" s="254"/>
      <c r="ET29" s="252"/>
      <c r="EU29" s="252"/>
      <c r="EV29" s="255"/>
      <c r="EW29" s="251"/>
      <c r="EX29" s="252"/>
      <c r="EY29" s="252"/>
      <c r="EZ29" s="253"/>
      <c r="FA29" s="254"/>
      <c r="FB29" s="252"/>
      <c r="FC29" s="252"/>
      <c r="FD29" s="255"/>
      <c r="FE29" s="254"/>
      <c r="FF29" s="252"/>
      <c r="FG29" s="252"/>
      <c r="FH29" s="255"/>
      <c r="FI29" s="490"/>
      <c r="FJ29" s="493"/>
    </row>
    <row r="30" spans="1:166" s="248" customFormat="1" ht="16.5">
      <c r="A30" s="476"/>
      <c r="B30" s="488"/>
      <c r="C30" s="482"/>
      <c r="D30" s="485"/>
      <c r="E30" s="259"/>
      <c r="F30" s="260"/>
      <c r="G30" s="260"/>
      <c r="H30" s="261"/>
      <c r="I30" s="262"/>
      <c r="J30" s="260"/>
      <c r="K30" s="260"/>
      <c r="L30" s="263"/>
      <c r="M30" s="279"/>
      <c r="N30" s="260"/>
      <c r="O30" s="260"/>
      <c r="P30" s="261"/>
      <c r="Q30" s="262"/>
      <c r="R30" s="260"/>
      <c r="S30" s="275"/>
      <c r="T30" s="263"/>
      <c r="U30" s="259"/>
      <c r="V30" s="260"/>
      <c r="W30" s="275"/>
      <c r="X30" s="266"/>
      <c r="Y30" s="262"/>
      <c r="Z30" s="260"/>
      <c r="AA30" s="260"/>
      <c r="AB30" s="261"/>
      <c r="AC30" s="264"/>
      <c r="AD30" s="261"/>
      <c r="AE30" s="261"/>
      <c r="AF30" s="261"/>
      <c r="AG30" s="264"/>
      <c r="AH30" s="259"/>
      <c r="AI30" s="259"/>
      <c r="AJ30" s="265"/>
      <c r="AK30" s="259"/>
      <c r="AL30" s="260"/>
      <c r="AM30" s="260"/>
      <c r="AN30" s="261"/>
      <c r="AO30" s="262"/>
      <c r="AP30" s="260"/>
      <c r="AQ30" s="260"/>
      <c r="AR30" s="263"/>
      <c r="AS30" s="259"/>
      <c r="AT30" s="260"/>
      <c r="AU30" s="260"/>
      <c r="AV30" s="275"/>
      <c r="AW30" s="262"/>
      <c r="AX30" s="260"/>
      <c r="AY30" s="260"/>
      <c r="AZ30" s="263"/>
      <c r="BA30" s="259"/>
      <c r="BB30" s="260"/>
      <c r="BC30" s="260"/>
      <c r="BD30" s="261"/>
      <c r="BE30" s="262"/>
      <c r="BF30" s="260"/>
      <c r="BG30" s="260"/>
      <c r="BH30" s="263"/>
      <c r="BI30" s="279"/>
      <c r="BJ30" s="260"/>
      <c r="BK30" s="260"/>
      <c r="BL30" s="261"/>
      <c r="BM30" s="262"/>
      <c r="BN30" s="260"/>
      <c r="BO30" s="275"/>
      <c r="BP30" s="263"/>
      <c r="BQ30" s="322"/>
      <c r="BR30" s="322"/>
      <c r="BS30" s="322"/>
      <c r="BT30" s="322"/>
      <c r="BU30" s="322"/>
      <c r="BV30" s="322"/>
      <c r="BW30" s="322"/>
      <c r="BX30" s="322"/>
      <c r="BY30" s="322"/>
      <c r="BZ30" s="322"/>
      <c r="CA30" s="322"/>
      <c r="CB30" s="322"/>
      <c r="CC30" s="322"/>
      <c r="CD30" s="322"/>
      <c r="CE30" s="322"/>
      <c r="CF30" s="322"/>
      <c r="CG30" s="322"/>
      <c r="CH30" s="322"/>
      <c r="CI30" s="322"/>
      <c r="CJ30" s="322"/>
      <c r="CK30" s="322"/>
      <c r="CL30" s="322"/>
      <c r="CM30" s="322"/>
      <c r="CN30" s="322"/>
      <c r="CO30" s="322"/>
      <c r="CP30" s="322"/>
      <c r="CQ30" s="322"/>
      <c r="CR30" s="322"/>
      <c r="CS30" s="322"/>
      <c r="CT30" s="322"/>
      <c r="CU30" s="322"/>
      <c r="CV30" s="322"/>
      <c r="CW30" s="322"/>
      <c r="CX30" s="322"/>
      <c r="CY30" s="322"/>
      <c r="CZ30" s="322"/>
      <c r="DA30" s="322"/>
      <c r="DB30" s="322"/>
      <c r="DC30" s="322"/>
      <c r="DD30" s="322"/>
      <c r="DE30" s="322"/>
      <c r="DF30" s="322"/>
      <c r="DG30" s="322"/>
      <c r="DH30" s="322"/>
      <c r="DI30" s="322"/>
      <c r="DJ30" s="322"/>
      <c r="DK30" s="322"/>
      <c r="DL30" s="322"/>
      <c r="DM30" s="322"/>
      <c r="DN30" s="322"/>
      <c r="DO30" s="322"/>
      <c r="DP30" s="322"/>
      <c r="DQ30" s="259"/>
      <c r="DR30" s="260"/>
      <c r="DS30" s="275"/>
      <c r="DT30" s="280"/>
      <c r="DU30" s="259"/>
      <c r="DV30" s="260"/>
      <c r="DW30" s="260"/>
      <c r="DX30" s="261"/>
      <c r="DY30" s="262"/>
      <c r="DZ30" s="266"/>
      <c r="EA30" s="261"/>
      <c r="EB30" s="281"/>
      <c r="EC30" s="259"/>
      <c r="ED30" s="266"/>
      <c r="EE30" s="259"/>
      <c r="EF30" s="261"/>
      <c r="EG30" s="262"/>
      <c r="EH30" s="260"/>
      <c r="EI30" s="260"/>
      <c r="EJ30" s="263"/>
      <c r="EK30" s="279"/>
      <c r="EL30" s="260"/>
      <c r="EM30" s="260"/>
      <c r="EN30" s="263"/>
      <c r="EO30" s="259"/>
      <c r="EP30" s="260"/>
      <c r="EQ30" s="260"/>
      <c r="ER30" s="275"/>
      <c r="ES30" s="262"/>
      <c r="ET30" s="260"/>
      <c r="EU30" s="260"/>
      <c r="EV30" s="263"/>
      <c r="EW30" s="259"/>
      <c r="EX30" s="260"/>
      <c r="EY30" s="260"/>
      <c r="EZ30" s="261"/>
      <c r="FA30" s="262"/>
      <c r="FB30" s="260"/>
      <c r="FC30" s="260"/>
      <c r="FD30" s="263"/>
      <c r="FE30" s="262"/>
      <c r="FF30" s="260"/>
      <c r="FG30" s="260"/>
      <c r="FH30" s="263"/>
      <c r="FI30" s="491"/>
      <c r="FJ30" s="494"/>
    </row>
    <row r="31" spans="1:166" s="248" customFormat="1" ht="16.5">
      <c r="A31" s="476"/>
      <c r="B31" s="489"/>
      <c r="C31" s="483"/>
      <c r="D31" s="486"/>
      <c r="E31" s="267"/>
      <c r="F31" s="268"/>
      <c r="G31" s="268"/>
      <c r="H31" s="269"/>
      <c r="I31" s="270"/>
      <c r="J31" s="268"/>
      <c r="K31" s="268"/>
      <c r="L31" s="271"/>
      <c r="M31" s="267"/>
      <c r="N31" s="268"/>
      <c r="O31" s="268"/>
      <c r="P31" s="269"/>
      <c r="Q31" s="270"/>
      <c r="R31" s="268"/>
      <c r="S31" s="268"/>
      <c r="T31" s="271"/>
      <c r="U31" s="267"/>
      <c r="V31" s="268"/>
      <c r="W31" s="268"/>
      <c r="X31" s="269"/>
      <c r="Y31" s="270"/>
      <c r="Z31" s="268"/>
      <c r="AA31" s="268"/>
      <c r="AB31" s="269"/>
      <c r="AC31" s="272"/>
      <c r="AD31" s="269"/>
      <c r="AE31" s="269"/>
      <c r="AF31" s="269"/>
      <c r="AG31" s="272"/>
      <c r="AH31" s="267"/>
      <c r="AI31" s="267"/>
      <c r="AJ31" s="273"/>
      <c r="AK31" s="267"/>
      <c r="AL31" s="268"/>
      <c r="AM31" s="268"/>
      <c r="AN31" s="269"/>
      <c r="AO31" s="270"/>
      <c r="AP31" s="268"/>
      <c r="AQ31" s="268"/>
      <c r="AR31" s="271"/>
      <c r="AS31" s="267"/>
      <c r="AT31" s="268"/>
      <c r="AU31" s="268"/>
      <c r="AV31" s="269"/>
      <c r="AW31" s="270"/>
      <c r="AX31" s="268"/>
      <c r="AY31" s="268"/>
      <c r="AZ31" s="271"/>
      <c r="BA31" s="267"/>
      <c r="BB31" s="268"/>
      <c r="BC31" s="268"/>
      <c r="BD31" s="269"/>
      <c r="BE31" s="270"/>
      <c r="BF31" s="268"/>
      <c r="BG31" s="268"/>
      <c r="BH31" s="271"/>
      <c r="BI31" s="267"/>
      <c r="BJ31" s="268"/>
      <c r="BK31" s="268"/>
      <c r="BL31" s="269"/>
      <c r="BM31" s="270"/>
      <c r="BN31" s="268"/>
      <c r="BO31" s="268"/>
      <c r="BP31" s="271"/>
      <c r="BQ31" s="368"/>
      <c r="BR31" s="368"/>
      <c r="BS31" s="368"/>
      <c r="BT31" s="368"/>
      <c r="BU31" s="368"/>
      <c r="BV31" s="368"/>
      <c r="BW31" s="368"/>
      <c r="BX31" s="368"/>
      <c r="BY31" s="368"/>
      <c r="BZ31" s="368"/>
      <c r="CA31" s="368"/>
      <c r="CB31" s="368"/>
      <c r="CC31" s="368"/>
      <c r="CD31" s="368"/>
      <c r="CE31" s="368"/>
      <c r="CF31" s="368"/>
      <c r="CG31" s="368"/>
      <c r="CH31" s="368"/>
      <c r="CI31" s="368"/>
      <c r="CJ31" s="368"/>
      <c r="CK31" s="368"/>
      <c r="CL31" s="368"/>
      <c r="CM31" s="368"/>
      <c r="CN31" s="368"/>
      <c r="CO31" s="368"/>
      <c r="CP31" s="368"/>
      <c r="CQ31" s="368"/>
      <c r="CR31" s="368"/>
      <c r="CS31" s="368"/>
      <c r="CT31" s="368"/>
      <c r="CU31" s="368"/>
      <c r="CV31" s="368"/>
      <c r="CW31" s="368"/>
      <c r="CX31" s="368"/>
      <c r="CY31" s="368"/>
      <c r="CZ31" s="368"/>
      <c r="DA31" s="368"/>
      <c r="DB31" s="368"/>
      <c r="DC31" s="368"/>
      <c r="DD31" s="368"/>
      <c r="DE31" s="368"/>
      <c r="DF31" s="368"/>
      <c r="DG31" s="368"/>
      <c r="DH31" s="368"/>
      <c r="DI31" s="368"/>
      <c r="DJ31" s="368"/>
      <c r="DK31" s="368"/>
      <c r="DL31" s="368"/>
      <c r="DM31" s="368"/>
      <c r="DN31" s="368"/>
      <c r="DO31" s="368"/>
      <c r="DP31" s="368"/>
      <c r="DQ31" s="267"/>
      <c r="DR31" s="268"/>
      <c r="DS31" s="268"/>
      <c r="DT31" s="271"/>
      <c r="DU31" s="267"/>
      <c r="DV31" s="268"/>
      <c r="DW31" s="268"/>
      <c r="DX31" s="269"/>
      <c r="DY31" s="270"/>
      <c r="DZ31" s="269"/>
      <c r="EA31" s="269"/>
      <c r="EB31" s="271"/>
      <c r="EC31" s="267"/>
      <c r="ED31" s="267"/>
      <c r="EE31" s="267"/>
      <c r="EF31" s="269"/>
      <c r="EG31" s="270"/>
      <c r="EH31" s="268"/>
      <c r="EI31" s="268"/>
      <c r="EJ31" s="271"/>
      <c r="EK31" s="267"/>
      <c r="EL31" s="268"/>
      <c r="EM31" s="268"/>
      <c r="EN31" s="271"/>
      <c r="EO31" s="267"/>
      <c r="EP31" s="268"/>
      <c r="EQ31" s="268"/>
      <c r="ER31" s="269"/>
      <c r="ES31" s="270"/>
      <c r="ET31" s="268"/>
      <c r="EU31" s="268"/>
      <c r="EV31" s="271"/>
      <c r="EW31" s="267"/>
      <c r="EX31" s="268"/>
      <c r="EY31" s="268"/>
      <c r="EZ31" s="269"/>
      <c r="FA31" s="270"/>
      <c r="FB31" s="268"/>
      <c r="FC31" s="268"/>
      <c r="FD31" s="271"/>
      <c r="FE31" s="270"/>
      <c r="FF31" s="268"/>
      <c r="FG31" s="268"/>
      <c r="FH31" s="271"/>
      <c r="FI31" s="492"/>
      <c r="FJ31" s="495"/>
    </row>
    <row r="32" spans="1:166" s="248" customFormat="1" ht="16.5">
      <c r="A32" s="476"/>
      <c r="B32" s="487"/>
      <c r="C32" s="481"/>
      <c r="D32" s="484"/>
      <c r="E32" s="251"/>
      <c r="F32" s="252"/>
      <c r="G32" s="252"/>
      <c r="H32" s="253"/>
      <c r="I32" s="254"/>
      <c r="J32" s="252"/>
      <c r="K32" s="252"/>
      <c r="L32" s="255"/>
      <c r="M32" s="251"/>
      <c r="N32" s="252"/>
      <c r="O32" s="252"/>
      <c r="P32" s="253"/>
      <c r="Q32" s="254"/>
      <c r="R32" s="252"/>
      <c r="S32" s="252"/>
      <c r="T32" s="255"/>
      <c r="U32" s="251"/>
      <c r="V32" s="252"/>
      <c r="W32" s="252"/>
      <c r="X32" s="253"/>
      <c r="Y32" s="254"/>
      <c r="Z32" s="252"/>
      <c r="AA32" s="252"/>
      <c r="AB32" s="253"/>
      <c r="AC32" s="256"/>
      <c r="AD32" s="253"/>
      <c r="AE32" s="253"/>
      <c r="AF32" s="253"/>
      <c r="AG32" s="256"/>
      <c r="AH32" s="251"/>
      <c r="AI32" s="251"/>
      <c r="AJ32" s="257"/>
      <c r="AK32" s="251"/>
      <c r="AL32" s="252"/>
      <c r="AM32" s="252"/>
      <c r="AN32" s="253"/>
      <c r="AO32" s="254"/>
      <c r="AP32" s="252"/>
      <c r="AQ32" s="252"/>
      <c r="AR32" s="255"/>
      <c r="AS32" s="251"/>
      <c r="AT32" s="252"/>
      <c r="AU32" s="252"/>
      <c r="AV32" s="253"/>
      <c r="AW32" s="254"/>
      <c r="AX32" s="252"/>
      <c r="AY32" s="252"/>
      <c r="AZ32" s="255"/>
      <c r="BA32" s="251"/>
      <c r="BB32" s="252"/>
      <c r="BC32" s="252"/>
      <c r="BD32" s="253"/>
      <c r="BE32" s="254"/>
      <c r="BF32" s="252"/>
      <c r="BG32" s="252"/>
      <c r="BH32" s="255"/>
      <c r="BI32" s="251"/>
      <c r="BJ32" s="252"/>
      <c r="BK32" s="252"/>
      <c r="BL32" s="253"/>
      <c r="BM32" s="254"/>
      <c r="BN32" s="252"/>
      <c r="BO32" s="252"/>
      <c r="BP32" s="255"/>
      <c r="BQ32" s="367"/>
      <c r="BR32" s="367"/>
      <c r="BS32" s="367"/>
      <c r="BT32" s="367"/>
      <c r="BU32" s="367"/>
      <c r="BV32" s="367"/>
      <c r="BW32" s="367"/>
      <c r="BX32" s="367"/>
      <c r="BY32" s="367"/>
      <c r="BZ32" s="367"/>
      <c r="CA32" s="367"/>
      <c r="CB32" s="367"/>
      <c r="CC32" s="367"/>
      <c r="CD32" s="367"/>
      <c r="CE32" s="367"/>
      <c r="CF32" s="367"/>
      <c r="CG32" s="367"/>
      <c r="CH32" s="367"/>
      <c r="CI32" s="367"/>
      <c r="CJ32" s="367"/>
      <c r="CK32" s="367"/>
      <c r="CL32" s="367"/>
      <c r="CM32" s="367"/>
      <c r="CN32" s="367"/>
      <c r="CO32" s="367"/>
      <c r="CP32" s="367"/>
      <c r="CQ32" s="367"/>
      <c r="CR32" s="367"/>
      <c r="CS32" s="367"/>
      <c r="CT32" s="367"/>
      <c r="CU32" s="367"/>
      <c r="CV32" s="367"/>
      <c r="CW32" s="367"/>
      <c r="CX32" s="367"/>
      <c r="CY32" s="367"/>
      <c r="CZ32" s="367"/>
      <c r="DA32" s="367"/>
      <c r="DB32" s="367"/>
      <c r="DC32" s="367"/>
      <c r="DD32" s="367"/>
      <c r="DE32" s="367"/>
      <c r="DF32" s="367"/>
      <c r="DG32" s="367"/>
      <c r="DH32" s="367"/>
      <c r="DI32" s="367"/>
      <c r="DJ32" s="367"/>
      <c r="DK32" s="367"/>
      <c r="DL32" s="367"/>
      <c r="DM32" s="367"/>
      <c r="DN32" s="367"/>
      <c r="DO32" s="367"/>
      <c r="DP32" s="367"/>
      <c r="DQ32" s="251"/>
      <c r="DR32" s="252"/>
      <c r="DS32" s="252"/>
      <c r="DT32" s="255"/>
      <c r="DU32" s="251"/>
      <c r="DV32" s="252"/>
      <c r="DW32" s="252"/>
      <c r="DX32" s="253"/>
      <c r="DY32" s="254"/>
      <c r="DZ32" s="253"/>
      <c r="EA32" s="253"/>
      <c r="EB32" s="255"/>
      <c r="EC32" s="251"/>
      <c r="ED32" s="251"/>
      <c r="EE32" s="251"/>
      <c r="EF32" s="253"/>
      <c r="EG32" s="254"/>
      <c r="EH32" s="252"/>
      <c r="EI32" s="252"/>
      <c r="EJ32" s="255"/>
      <c r="EK32" s="251"/>
      <c r="EL32" s="252"/>
      <c r="EM32" s="252"/>
      <c r="EN32" s="255"/>
      <c r="EO32" s="251"/>
      <c r="EP32" s="252"/>
      <c r="EQ32" s="252"/>
      <c r="ER32" s="253"/>
      <c r="ES32" s="254"/>
      <c r="ET32" s="252"/>
      <c r="EU32" s="252"/>
      <c r="EV32" s="255"/>
      <c r="EW32" s="251"/>
      <c r="EX32" s="252"/>
      <c r="EY32" s="252"/>
      <c r="EZ32" s="253"/>
      <c r="FA32" s="254"/>
      <c r="FB32" s="252"/>
      <c r="FC32" s="252"/>
      <c r="FD32" s="255"/>
      <c r="FE32" s="254"/>
      <c r="FF32" s="252"/>
      <c r="FG32" s="252"/>
      <c r="FH32" s="255"/>
      <c r="FI32" s="490"/>
      <c r="FJ32" s="493"/>
    </row>
    <row r="33" spans="1:166" s="248" customFormat="1" ht="16.5">
      <c r="A33" s="476"/>
      <c r="B33" s="488"/>
      <c r="C33" s="482"/>
      <c r="D33" s="485"/>
      <c r="E33" s="259"/>
      <c r="F33" s="260"/>
      <c r="G33" s="260"/>
      <c r="H33" s="261"/>
      <c r="I33" s="262"/>
      <c r="J33" s="260"/>
      <c r="K33" s="260"/>
      <c r="L33" s="263"/>
      <c r="M33" s="279"/>
      <c r="N33" s="260"/>
      <c r="O33" s="260"/>
      <c r="P33" s="261"/>
      <c r="Q33" s="262"/>
      <c r="R33" s="260"/>
      <c r="S33" s="275"/>
      <c r="T33" s="263"/>
      <c r="U33" s="259"/>
      <c r="V33" s="275"/>
      <c r="W33" s="260"/>
      <c r="X33" s="266"/>
      <c r="Y33" s="262"/>
      <c r="Z33" s="260"/>
      <c r="AA33" s="260"/>
      <c r="AB33" s="261"/>
      <c r="AC33" s="264"/>
      <c r="AD33" s="260"/>
      <c r="AE33" s="275"/>
      <c r="AF33" s="263"/>
      <c r="AG33" s="262"/>
      <c r="AH33" s="259"/>
      <c r="AI33" s="259"/>
      <c r="AJ33" s="265"/>
      <c r="AK33" s="259"/>
      <c r="AL33" s="260"/>
      <c r="AM33" s="260"/>
      <c r="AN33" s="261"/>
      <c r="AO33" s="262"/>
      <c r="AP33" s="260"/>
      <c r="AQ33" s="260"/>
      <c r="AR33" s="263"/>
      <c r="AS33" s="259"/>
      <c r="AT33" s="260"/>
      <c r="AU33" s="266"/>
      <c r="AV33" s="261"/>
      <c r="AW33" s="262"/>
      <c r="AX33" s="260"/>
      <c r="AY33" s="260"/>
      <c r="AZ33" s="263"/>
      <c r="BA33" s="259"/>
      <c r="BB33" s="260"/>
      <c r="BC33" s="260"/>
      <c r="BD33" s="261"/>
      <c r="BE33" s="262"/>
      <c r="BF33" s="260"/>
      <c r="BG33" s="260"/>
      <c r="BH33" s="263"/>
      <c r="BI33" s="279"/>
      <c r="BJ33" s="260"/>
      <c r="BK33" s="260"/>
      <c r="BL33" s="261"/>
      <c r="BM33" s="262"/>
      <c r="BN33" s="260"/>
      <c r="BO33" s="275"/>
      <c r="BP33" s="263"/>
      <c r="BQ33" s="322"/>
      <c r="BR33" s="322"/>
      <c r="BS33" s="322"/>
      <c r="BT33" s="322"/>
      <c r="BU33" s="322"/>
      <c r="BV33" s="322"/>
      <c r="BW33" s="322"/>
      <c r="BX33" s="322"/>
      <c r="BY33" s="322"/>
      <c r="BZ33" s="322"/>
      <c r="CA33" s="322"/>
      <c r="CB33" s="322"/>
      <c r="CC33" s="322"/>
      <c r="CD33" s="322"/>
      <c r="CE33" s="322"/>
      <c r="CF33" s="322"/>
      <c r="CG33" s="322"/>
      <c r="CH33" s="322"/>
      <c r="CI33" s="322"/>
      <c r="CJ33" s="322"/>
      <c r="CK33" s="322"/>
      <c r="CL33" s="322"/>
      <c r="CM33" s="322"/>
      <c r="CN33" s="322"/>
      <c r="CO33" s="322"/>
      <c r="CP33" s="322"/>
      <c r="CQ33" s="322"/>
      <c r="CR33" s="322"/>
      <c r="CS33" s="322"/>
      <c r="CT33" s="322"/>
      <c r="CU33" s="322"/>
      <c r="CV33" s="322"/>
      <c r="CW33" s="322"/>
      <c r="CX33" s="322"/>
      <c r="CY33" s="322"/>
      <c r="CZ33" s="322"/>
      <c r="DA33" s="322"/>
      <c r="DB33" s="322"/>
      <c r="DC33" s="322"/>
      <c r="DD33" s="322"/>
      <c r="DE33" s="322"/>
      <c r="DF33" s="322"/>
      <c r="DG33" s="322"/>
      <c r="DH33" s="322"/>
      <c r="DI33" s="322"/>
      <c r="DJ33" s="322"/>
      <c r="DK33" s="322"/>
      <c r="DL33" s="322"/>
      <c r="DM33" s="322"/>
      <c r="DN33" s="322"/>
      <c r="DO33" s="322"/>
      <c r="DP33" s="322"/>
      <c r="DQ33" s="259"/>
      <c r="DR33" s="275"/>
      <c r="DS33" s="260"/>
      <c r="DT33" s="280"/>
      <c r="DU33" s="259"/>
      <c r="DV33" s="260"/>
      <c r="DW33" s="260"/>
      <c r="DX33" s="261"/>
      <c r="DY33" s="262"/>
      <c r="DZ33" s="261"/>
      <c r="EA33" s="261"/>
      <c r="EB33" s="282"/>
      <c r="EC33" s="259"/>
      <c r="ED33" s="259"/>
      <c r="EE33" s="259"/>
      <c r="EF33" s="261"/>
      <c r="EG33" s="262"/>
      <c r="EH33" s="260"/>
      <c r="EI33" s="260"/>
      <c r="EJ33" s="263"/>
      <c r="EK33" s="279"/>
      <c r="EL33" s="260"/>
      <c r="EM33" s="260"/>
      <c r="EN33" s="263"/>
      <c r="EO33" s="259"/>
      <c r="EP33" s="260"/>
      <c r="EQ33" s="266"/>
      <c r="ER33" s="261"/>
      <c r="ES33" s="262"/>
      <c r="ET33" s="260"/>
      <c r="EU33" s="260"/>
      <c r="EV33" s="263"/>
      <c r="EW33" s="259"/>
      <c r="EX33" s="260"/>
      <c r="EY33" s="260"/>
      <c r="EZ33" s="261"/>
      <c r="FA33" s="262"/>
      <c r="FB33" s="260"/>
      <c r="FC33" s="260"/>
      <c r="FD33" s="263"/>
      <c r="FE33" s="262"/>
      <c r="FF33" s="260"/>
      <c r="FG33" s="260"/>
      <c r="FH33" s="263"/>
      <c r="FI33" s="491"/>
      <c r="FJ33" s="494"/>
    </row>
    <row r="34" spans="1:166" s="248" customFormat="1" ht="16.5">
      <c r="A34" s="476"/>
      <c r="B34" s="489"/>
      <c r="C34" s="483"/>
      <c r="D34" s="486"/>
      <c r="E34" s="267"/>
      <c r="F34" s="268"/>
      <c r="G34" s="268"/>
      <c r="H34" s="269"/>
      <c r="I34" s="270"/>
      <c r="J34" s="268"/>
      <c r="K34" s="268"/>
      <c r="L34" s="271"/>
      <c r="M34" s="267"/>
      <c r="N34" s="268"/>
      <c r="O34" s="268"/>
      <c r="P34" s="269"/>
      <c r="Q34" s="270"/>
      <c r="R34" s="268"/>
      <c r="S34" s="268"/>
      <c r="T34" s="271"/>
      <c r="U34" s="267"/>
      <c r="V34" s="268"/>
      <c r="W34" s="268"/>
      <c r="X34" s="269"/>
      <c r="Y34" s="270"/>
      <c r="Z34" s="268"/>
      <c r="AA34" s="268"/>
      <c r="AB34" s="269"/>
      <c r="AC34" s="272"/>
      <c r="AD34" s="269"/>
      <c r="AE34" s="269"/>
      <c r="AF34" s="269"/>
      <c r="AG34" s="272"/>
      <c r="AH34" s="267"/>
      <c r="AI34" s="267"/>
      <c r="AJ34" s="273"/>
      <c r="AK34" s="267"/>
      <c r="AL34" s="268"/>
      <c r="AM34" s="268"/>
      <c r="AN34" s="269"/>
      <c r="AO34" s="270"/>
      <c r="AP34" s="268"/>
      <c r="AQ34" s="268"/>
      <c r="AR34" s="271"/>
      <c r="AS34" s="267"/>
      <c r="AT34" s="268"/>
      <c r="AU34" s="268"/>
      <c r="AV34" s="269"/>
      <c r="AW34" s="270"/>
      <c r="AX34" s="268"/>
      <c r="AY34" s="268"/>
      <c r="AZ34" s="271"/>
      <c r="BA34" s="267"/>
      <c r="BB34" s="268"/>
      <c r="BC34" s="268"/>
      <c r="BD34" s="269"/>
      <c r="BE34" s="270"/>
      <c r="BF34" s="268"/>
      <c r="BG34" s="268"/>
      <c r="BH34" s="271"/>
      <c r="BI34" s="267"/>
      <c r="BJ34" s="268"/>
      <c r="BK34" s="268"/>
      <c r="BL34" s="269"/>
      <c r="BM34" s="270"/>
      <c r="BN34" s="268"/>
      <c r="BO34" s="268"/>
      <c r="BP34" s="271"/>
      <c r="BQ34" s="368"/>
      <c r="BR34" s="368"/>
      <c r="BS34" s="368"/>
      <c r="BT34" s="368"/>
      <c r="BU34" s="368"/>
      <c r="BV34" s="368"/>
      <c r="BW34" s="368"/>
      <c r="BX34" s="368"/>
      <c r="BY34" s="368"/>
      <c r="BZ34" s="368"/>
      <c r="CA34" s="368"/>
      <c r="CB34" s="368"/>
      <c r="CC34" s="368"/>
      <c r="CD34" s="368"/>
      <c r="CE34" s="368"/>
      <c r="CF34" s="368"/>
      <c r="CG34" s="368"/>
      <c r="CH34" s="368"/>
      <c r="CI34" s="368"/>
      <c r="CJ34" s="368"/>
      <c r="CK34" s="368"/>
      <c r="CL34" s="368"/>
      <c r="CM34" s="368"/>
      <c r="CN34" s="368"/>
      <c r="CO34" s="368"/>
      <c r="CP34" s="368"/>
      <c r="CQ34" s="368"/>
      <c r="CR34" s="368"/>
      <c r="CS34" s="368"/>
      <c r="CT34" s="368"/>
      <c r="CU34" s="368"/>
      <c r="CV34" s="368"/>
      <c r="CW34" s="368"/>
      <c r="CX34" s="368"/>
      <c r="CY34" s="368"/>
      <c r="CZ34" s="368"/>
      <c r="DA34" s="368"/>
      <c r="DB34" s="368"/>
      <c r="DC34" s="368"/>
      <c r="DD34" s="368"/>
      <c r="DE34" s="368"/>
      <c r="DF34" s="368"/>
      <c r="DG34" s="368"/>
      <c r="DH34" s="368"/>
      <c r="DI34" s="368"/>
      <c r="DJ34" s="368"/>
      <c r="DK34" s="368"/>
      <c r="DL34" s="368"/>
      <c r="DM34" s="368"/>
      <c r="DN34" s="368"/>
      <c r="DO34" s="368"/>
      <c r="DP34" s="368"/>
      <c r="DQ34" s="267"/>
      <c r="DR34" s="268"/>
      <c r="DS34" s="268"/>
      <c r="DT34" s="271"/>
      <c r="DU34" s="267"/>
      <c r="DV34" s="268"/>
      <c r="DW34" s="268"/>
      <c r="DX34" s="269"/>
      <c r="DY34" s="270"/>
      <c r="DZ34" s="269"/>
      <c r="EA34" s="269"/>
      <c r="EB34" s="271"/>
      <c r="EC34" s="267"/>
      <c r="ED34" s="267"/>
      <c r="EE34" s="267"/>
      <c r="EF34" s="269"/>
      <c r="EG34" s="270"/>
      <c r="EH34" s="268"/>
      <c r="EI34" s="268"/>
      <c r="EJ34" s="271"/>
      <c r="EK34" s="267"/>
      <c r="EL34" s="268"/>
      <c r="EM34" s="268"/>
      <c r="EN34" s="271"/>
      <c r="EO34" s="267"/>
      <c r="EP34" s="268"/>
      <c r="EQ34" s="268"/>
      <c r="ER34" s="269"/>
      <c r="ES34" s="270"/>
      <c r="ET34" s="268"/>
      <c r="EU34" s="268"/>
      <c r="EV34" s="271"/>
      <c r="EW34" s="267"/>
      <c r="EX34" s="268"/>
      <c r="EY34" s="268"/>
      <c r="EZ34" s="269"/>
      <c r="FA34" s="270"/>
      <c r="FB34" s="268"/>
      <c r="FC34" s="268"/>
      <c r="FD34" s="271"/>
      <c r="FE34" s="270"/>
      <c r="FF34" s="268"/>
      <c r="FG34" s="268"/>
      <c r="FH34" s="271"/>
      <c r="FI34" s="492"/>
      <c r="FJ34" s="495"/>
    </row>
    <row r="35" spans="1:166" s="248" customFormat="1" ht="16.5">
      <c r="A35" s="476"/>
      <c r="B35" s="487"/>
      <c r="C35" s="481"/>
      <c r="D35" s="484"/>
      <c r="E35" s="251"/>
      <c r="F35" s="252"/>
      <c r="G35" s="252"/>
      <c r="H35" s="253"/>
      <c r="I35" s="254"/>
      <c r="J35" s="252"/>
      <c r="K35" s="252"/>
      <c r="L35" s="255"/>
      <c r="M35" s="251"/>
      <c r="N35" s="252"/>
      <c r="O35" s="252"/>
      <c r="P35" s="253"/>
      <c r="Q35" s="254"/>
      <c r="R35" s="252"/>
      <c r="S35" s="252"/>
      <c r="T35" s="255"/>
      <c r="U35" s="251"/>
      <c r="V35" s="252"/>
      <c r="W35" s="252"/>
      <c r="X35" s="253"/>
      <c r="Y35" s="254"/>
      <c r="Z35" s="252"/>
      <c r="AA35" s="252"/>
      <c r="AB35" s="253"/>
      <c r="AC35" s="256"/>
      <c r="AD35" s="253"/>
      <c r="AE35" s="253"/>
      <c r="AF35" s="253"/>
      <c r="AG35" s="256"/>
      <c r="AH35" s="251"/>
      <c r="AI35" s="251"/>
      <c r="AJ35" s="257"/>
      <c r="AK35" s="251"/>
      <c r="AL35" s="252"/>
      <c r="AM35" s="252"/>
      <c r="AN35" s="253"/>
      <c r="AO35" s="254"/>
      <c r="AP35" s="252"/>
      <c r="AQ35" s="252"/>
      <c r="AR35" s="255"/>
      <c r="AS35" s="251"/>
      <c r="AT35" s="252"/>
      <c r="AU35" s="252"/>
      <c r="AV35" s="253"/>
      <c r="AW35" s="254"/>
      <c r="AX35" s="252"/>
      <c r="AY35" s="252"/>
      <c r="AZ35" s="255"/>
      <c r="BA35" s="251"/>
      <c r="BB35" s="252"/>
      <c r="BC35" s="252"/>
      <c r="BD35" s="253"/>
      <c r="BE35" s="254"/>
      <c r="BF35" s="252"/>
      <c r="BG35" s="252"/>
      <c r="BH35" s="255"/>
      <c r="BI35" s="251"/>
      <c r="BJ35" s="252"/>
      <c r="BK35" s="252"/>
      <c r="BL35" s="253"/>
      <c r="BM35" s="254"/>
      <c r="BN35" s="252"/>
      <c r="BO35" s="252"/>
      <c r="BP35" s="255"/>
      <c r="BQ35" s="367"/>
      <c r="BR35" s="367"/>
      <c r="BS35" s="367"/>
      <c r="BT35" s="367"/>
      <c r="BU35" s="367"/>
      <c r="BV35" s="367"/>
      <c r="BW35" s="367"/>
      <c r="BX35" s="367"/>
      <c r="BY35" s="367"/>
      <c r="BZ35" s="367"/>
      <c r="CA35" s="367"/>
      <c r="CB35" s="367"/>
      <c r="CC35" s="367"/>
      <c r="CD35" s="367"/>
      <c r="CE35" s="367"/>
      <c r="CF35" s="367"/>
      <c r="CG35" s="367"/>
      <c r="CH35" s="367"/>
      <c r="CI35" s="367"/>
      <c r="CJ35" s="367"/>
      <c r="CK35" s="367"/>
      <c r="CL35" s="367"/>
      <c r="CM35" s="367"/>
      <c r="CN35" s="367"/>
      <c r="CO35" s="367"/>
      <c r="CP35" s="367"/>
      <c r="CQ35" s="367"/>
      <c r="CR35" s="367"/>
      <c r="CS35" s="367"/>
      <c r="CT35" s="367"/>
      <c r="CU35" s="367"/>
      <c r="CV35" s="367"/>
      <c r="CW35" s="367"/>
      <c r="CX35" s="367"/>
      <c r="CY35" s="367"/>
      <c r="CZ35" s="367"/>
      <c r="DA35" s="367"/>
      <c r="DB35" s="367"/>
      <c r="DC35" s="367"/>
      <c r="DD35" s="367"/>
      <c r="DE35" s="367"/>
      <c r="DF35" s="367"/>
      <c r="DG35" s="367"/>
      <c r="DH35" s="367"/>
      <c r="DI35" s="367"/>
      <c r="DJ35" s="367"/>
      <c r="DK35" s="367"/>
      <c r="DL35" s="367"/>
      <c r="DM35" s="367"/>
      <c r="DN35" s="367"/>
      <c r="DO35" s="367"/>
      <c r="DP35" s="367"/>
      <c r="DQ35" s="251"/>
      <c r="DR35" s="252"/>
      <c r="DS35" s="252"/>
      <c r="DT35" s="255"/>
      <c r="DU35" s="251"/>
      <c r="DV35" s="252"/>
      <c r="DW35" s="252"/>
      <c r="DX35" s="253"/>
      <c r="DY35" s="254"/>
      <c r="DZ35" s="253"/>
      <c r="EA35" s="253"/>
      <c r="EB35" s="255"/>
      <c r="EC35" s="251"/>
      <c r="ED35" s="251"/>
      <c r="EE35" s="251"/>
      <c r="EF35" s="253"/>
      <c r="EG35" s="254"/>
      <c r="EH35" s="252"/>
      <c r="EI35" s="252"/>
      <c r="EJ35" s="255"/>
      <c r="EK35" s="251"/>
      <c r="EL35" s="252"/>
      <c r="EM35" s="252"/>
      <c r="EN35" s="255"/>
      <c r="EO35" s="251"/>
      <c r="EP35" s="252"/>
      <c r="EQ35" s="252"/>
      <c r="ER35" s="253"/>
      <c r="ES35" s="254"/>
      <c r="ET35" s="252"/>
      <c r="EU35" s="252"/>
      <c r="EV35" s="255"/>
      <c r="EW35" s="251"/>
      <c r="EX35" s="252"/>
      <c r="EY35" s="252"/>
      <c r="EZ35" s="253"/>
      <c r="FA35" s="254"/>
      <c r="FB35" s="252"/>
      <c r="FC35" s="252"/>
      <c r="FD35" s="255"/>
      <c r="FE35" s="254"/>
      <c r="FF35" s="252"/>
      <c r="FG35" s="252"/>
      <c r="FH35" s="255"/>
      <c r="FI35" s="490"/>
      <c r="FJ35" s="493"/>
    </row>
    <row r="36" spans="1:166" s="248" customFormat="1" ht="16.5">
      <c r="A36" s="476"/>
      <c r="B36" s="488"/>
      <c r="C36" s="482"/>
      <c r="D36" s="485"/>
      <c r="E36" s="259"/>
      <c r="F36" s="260"/>
      <c r="G36" s="260"/>
      <c r="H36" s="261"/>
      <c r="I36" s="262"/>
      <c r="J36" s="260"/>
      <c r="K36" s="260"/>
      <c r="L36" s="263"/>
      <c r="M36" s="259"/>
      <c r="N36" s="260"/>
      <c r="O36" s="260"/>
      <c r="P36" s="261"/>
      <c r="Q36" s="262"/>
      <c r="R36" s="260"/>
      <c r="S36" s="262"/>
      <c r="T36" s="263"/>
      <c r="U36" s="259"/>
      <c r="V36" s="260"/>
      <c r="W36" s="260"/>
      <c r="X36" s="261"/>
      <c r="Y36" s="262"/>
      <c r="Z36" s="260"/>
      <c r="AA36" s="260"/>
      <c r="AB36" s="261"/>
      <c r="AC36" s="264"/>
      <c r="AD36" s="261"/>
      <c r="AE36" s="261"/>
      <c r="AF36" s="261"/>
      <c r="AG36" s="264"/>
      <c r="AH36" s="259"/>
      <c r="AI36" s="259"/>
      <c r="AJ36" s="265"/>
      <c r="AK36" s="259"/>
      <c r="AL36" s="260"/>
      <c r="AM36" s="260"/>
      <c r="AN36" s="261"/>
      <c r="AO36" s="262"/>
      <c r="AP36" s="260"/>
      <c r="AQ36" s="260"/>
      <c r="AR36" s="263"/>
      <c r="AS36" s="259"/>
      <c r="AT36" s="260"/>
      <c r="AU36" s="260"/>
      <c r="AV36" s="261"/>
      <c r="AW36" s="262"/>
      <c r="AX36" s="260"/>
      <c r="AY36" s="260"/>
      <c r="AZ36" s="263"/>
      <c r="BA36" s="259"/>
      <c r="BB36" s="260"/>
      <c r="BC36" s="260"/>
      <c r="BD36" s="261"/>
      <c r="BE36" s="262"/>
      <c r="BF36" s="260"/>
      <c r="BG36" s="260"/>
      <c r="BH36" s="263"/>
      <c r="BI36" s="259"/>
      <c r="BJ36" s="260"/>
      <c r="BK36" s="260"/>
      <c r="BL36" s="261"/>
      <c r="BM36" s="262"/>
      <c r="BN36" s="260"/>
      <c r="BO36" s="262"/>
      <c r="BP36" s="263"/>
      <c r="BQ36" s="322"/>
      <c r="BR36" s="322"/>
      <c r="BS36" s="322"/>
      <c r="BT36" s="322"/>
      <c r="BU36" s="322"/>
      <c r="BV36" s="322"/>
      <c r="BW36" s="322"/>
      <c r="BX36" s="322"/>
      <c r="BY36" s="322"/>
      <c r="BZ36" s="322"/>
      <c r="CA36" s="322"/>
      <c r="CB36" s="322"/>
      <c r="CC36" s="322"/>
      <c r="CD36" s="322"/>
      <c r="CE36" s="322"/>
      <c r="CF36" s="322"/>
      <c r="CG36" s="322"/>
      <c r="CH36" s="322"/>
      <c r="CI36" s="322"/>
      <c r="CJ36" s="322"/>
      <c r="CK36" s="322"/>
      <c r="CL36" s="322"/>
      <c r="CM36" s="322"/>
      <c r="CN36" s="322"/>
      <c r="CO36" s="322"/>
      <c r="CP36" s="322"/>
      <c r="CQ36" s="322"/>
      <c r="CR36" s="322"/>
      <c r="CS36" s="322"/>
      <c r="CT36" s="322"/>
      <c r="CU36" s="322"/>
      <c r="CV36" s="322"/>
      <c r="CW36" s="322"/>
      <c r="CX36" s="322"/>
      <c r="CY36" s="322"/>
      <c r="CZ36" s="322"/>
      <c r="DA36" s="322"/>
      <c r="DB36" s="322"/>
      <c r="DC36" s="322"/>
      <c r="DD36" s="322"/>
      <c r="DE36" s="322"/>
      <c r="DF36" s="322"/>
      <c r="DG36" s="322"/>
      <c r="DH36" s="322"/>
      <c r="DI36" s="322"/>
      <c r="DJ36" s="322"/>
      <c r="DK36" s="322"/>
      <c r="DL36" s="322"/>
      <c r="DM36" s="322"/>
      <c r="DN36" s="322"/>
      <c r="DO36" s="322"/>
      <c r="DP36" s="322"/>
      <c r="DQ36" s="259"/>
      <c r="DR36" s="260"/>
      <c r="DS36" s="260"/>
      <c r="DT36" s="263"/>
      <c r="DU36" s="259"/>
      <c r="DV36" s="260"/>
      <c r="DW36" s="260"/>
      <c r="DX36" s="261"/>
      <c r="DY36" s="262"/>
      <c r="DZ36" s="262"/>
      <c r="EA36" s="261"/>
      <c r="EB36" s="263"/>
      <c r="EC36" s="259"/>
      <c r="ED36" s="259"/>
      <c r="EE36" s="259"/>
      <c r="EF36" s="261"/>
      <c r="EG36" s="262"/>
      <c r="EH36" s="275"/>
      <c r="EI36" s="260"/>
      <c r="EJ36" s="263"/>
      <c r="EK36" s="259"/>
      <c r="EL36" s="260"/>
      <c r="EM36" s="260"/>
      <c r="EN36" s="263"/>
      <c r="EO36" s="259"/>
      <c r="EP36" s="260"/>
      <c r="EQ36" s="260"/>
      <c r="ER36" s="261"/>
      <c r="ES36" s="262"/>
      <c r="ET36" s="260"/>
      <c r="EU36" s="260"/>
      <c r="EV36" s="263"/>
      <c r="EW36" s="259"/>
      <c r="EX36" s="260"/>
      <c r="EY36" s="260"/>
      <c r="EZ36" s="261"/>
      <c r="FA36" s="262"/>
      <c r="FB36" s="260"/>
      <c r="FC36" s="260"/>
      <c r="FD36" s="263"/>
      <c r="FE36" s="262"/>
      <c r="FF36" s="260"/>
      <c r="FG36" s="260"/>
      <c r="FH36" s="263"/>
      <c r="FI36" s="491"/>
      <c r="FJ36" s="494"/>
    </row>
    <row r="37" spans="1:166" s="248" customFormat="1" ht="16.5">
      <c r="A37" s="477"/>
      <c r="B37" s="489"/>
      <c r="C37" s="483"/>
      <c r="D37" s="486"/>
      <c r="E37" s="267"/>
      <c r="F37" s="268"/>
      <c r="G37" s="268"/>
      <c r="H37" s="269"/>
      <c r="I37" s="270"/>
      <c r="J37" s="268"/>
      <c r="K37" s="268"/>
      <c r="L37" s="271"/>
      <c r="M37" s="267"/>
      <c r="N37" s="268"/>
      <c r="O37" s="268"/>
      <c r="P37" s="269"/>
      <c r="Q37" s="270"/>
      <c r="R37" s="268"/>
      <c r="S37" s="268"/>
      <c r="T37" s="271"/>
      <c r="U37" s="267"/>
      <c r="V37" s="268"/>
      <c r="W37" s="268"/>
      <c r="X37" s="269"/>
      <c r="Y37" s="270"/>
      <c r="Z37" s="268"/>
      <c r="AA37" s="268"/>
      <c r="AB37" s="269"/>
      <c r="AC37" s="272"/>
      <c r="AD37" s="269"/>
      <c r="AE37" s="269"/>
      <c r="AF37" s="269"/>
      <c r="AG37" s="272"/>
      <c r="AH37" s="267"/>
      <c r="AI37" s="267"/>
      <c r="AJ37" s="273"/>
      <c r="AK37" s="267"/>
      <c r="AL37" s="268"/>
      <c r="AM37" s="268"/>
      <c r="AN37" s="269"/>
      <c r="AO37" s="270"/>
      <c r="AP37" s="268"/>
      <c r="AQ37" s="268"/>
      <c r="AR37" s="271"/>
      <c r="AS37" s="267"/>
      <c r="AT37" s="268"/>
      <c r="AU37" s="268"/>
      <c r="AV37" s="269"/>
      <c r="AW37" s="270"/>
      <c r="AX37" s="268"/>
      <c r="AY37" s="268"/>
      <c r="AZ37" s="271"/>
      <c r="BA37" s="267"/>
      <c r="BB37" s="268"/>
      <c r="BC37" s="268"/>
      <c r="BD37" s="269"/>
      <c r="BE37" s="270"/>
      <c r="BF37" s="268"/>
      <c r="BG37" s="268"/>
      <c r="BH37" s="271"/>
      <c r="BI37" s="267"/>
      <c r="BJ37" s="268"/>
      <c r="BK37" s="268"/>
      <c r="BL37" s="269"/>
      <c r="BM37" s="270"/>
      <c r="BN37" s="268"/>
      <c r="BO37" s="268"/>
      <c r="BP37" s="271"/>
      <c r="BQ37" s="368"/>
      <c r="BR37" s="368"/>
      <c r="BS37" s="368"/>
      <c r="BT37" s="368"/>
      <c r="BU37" s="368"/>
      <c r="BV37" s="368"/>
      <c r="BW37" s="368"/>
      <c r="BX37" s="368"/>
      <c r="BY37" s="368"/>
      <c r="BZ37" s="368"/>
      <c r="CA37" s="368"/>
      <c r="CB37" s="368"/>
      <c r="CC37" s="368"/>
      <c r="CD37" s="368"/>
      <c r="CE37" s="368"/>
      <c r="CF37" s="368"/>
      <c r="CG37" s="368"/>
      <c r="CH37" s="368"/>
      <c r="CI37" s="368"/>
      <c r="CJ37" s="368"/>
      <c r="CK37" s="368"/>
      <c r="CL37" s="368"/>
      <c r="CM37" s="368"/>
      <c r="CN37" s="368"/>
      <c r="CO37" s="368"/>
      <c r="CP37" s="368"/>
      <c r="CQ37" s="368"/>
      <c r="CR37" s="368"/>
      <c r="CS37" s="368"/>
      <c r="CT37" s="368"/>
      <c r="CU37" s="368"/>
      <c r="CV37" s="368"/>
      <c r="CW37" s="368"/>
      <c r="CX37" s="368"/>
      <c r="CY37" s="368"/>
      <c r="CZ37" s="368"/>
      <c r="DA37" s="368"/>
      <c r="DB37" s="368"/>
      <c r="DC37" s="368"/>
      <c r="DD37" s="368"/>
      <c r="DE37" s="368"/>
      <c r="DF37" s="368"/>
      <c r="DG37" s="368"/>
      <c r="DH37" s="368"/>
      <c r="DI37" s="368"/>
      <c r="DJ37" s="368"/>
      <c r="DK37" s="368"/>
      <c r="DL37" s="368"/>
      <c r="DM37" s="368"/>
      <c r="DN37" s="368"/>
      <c r="DO37" s="368"/>
      <c r="DP37" s="368"/>
      <c r="DQ37" s="267"/>
      <c r="DR37" s="268"/>
      <c r="DS37" s="268"/>
      <c r="DT37" s="271"/>
      <c r="DU37" s="267"/>
      <c r="DV37" s="268"/>
      <c r="DW37" s="268"/>
      <c r="DX37" s="269"/>
      <c r="DY37" s="270"/>
      <c r="DZ37" s="269"/>
      <c r="EA37" s="269"/>
      <c r="EB37" s="271"/>
      <c r="EC37" s="267"/>
      <c r="ED37" s="267"/>
      <c r="EE37" s="267"/>
      <c r="EF37" s="269"/>
      <c r="EG37" s="270"/>
      <c r="EH37" s="268"/>
      <c r="EI37" s="268"/>
      <c r="EJ37" s="271"/>
      <c r="EK37" s="267"/>
      <c r="EL37" s="268"/>
      <c r="EM37" s="268"/>
      <c r="EN37" s="271"/>
      <c r="EO37" s="267"/>
      <c r="EP37" s="268"/>
      <c r="EQ37" s="268"/>
      <c r="ER37" s="269"/>
      <c r="ES37" s="270"/>
      <c r="ET37" s="268"/>
      <c r="EU37" s="268"/>
      <c r="EV37" s="271"/>
      <c r="EW37" s="267"/>
      <c r="EX37" s="268"/>
      <c r="EY37" s="268"/>
      <c r="EZ37" s="269"/>
      <c r="FA37" s="270"/>
      <c r="FB37" s="268"/>
      <c r="FC37" s="268"/>
      <c r="FD37" s="271"/>
      <c r="FE37" s="270"/>
      <c r="FF37" s="268"/>
      <c r="FG37" s="268"/>
      <c r="FH37" s="271"/>
      <c r="FI37" s="492"/>
      <c r="FJ37" s="495"/>
    </row>
    <row r="38" spans="1:166" s="248" customFormat="1" ht="16.5">
      <c r="A38" s="283"/>
      <c r="B38" s="284"/>
      <c r="C38" s="275"/>
      <c r="D38" s="28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5"/>
      <c r="AK38" s="275"/>
      <c r="AL38" s="275"/>
      <c r="AM38" s="275"/>
      <c r="AN38" s="275"/>
      <c r="AO38" s="275"/>
      <c r="AP38" s="275"/>
      <c r="AQ38" s="275"/>
      <c r="AR38" s="275"/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5"/>
      <c r="BQ38" s="275"/>
      <c r="BR38" s="275"/>
      <c r="BS38" s="275"/>
      <c r="BT38" s="275"/>
      <c r="BU38" s="275"/>
      <c r="BV38" s="275"/>
      <c r="BW38" s="275"/>
      <c r="BX38" s="275"/>
      <c r="BY38" s="275"/>
      <c r="BZ38" s="275"/>
      <c r="CA38" s="275"/>
      <c r="CB38" s="275"/>
      <c r="CC38" s="275"/>
      <c r="CD38" s="275"/>
      <c r="CE38" s="275"/>
      <c r="CF38" s="275"/>
      <c r="CG38" s="275"/>
      <c r="CH38" s="275"/>
      <c r="CI38" s="275"/>
      <c r="CJ38" s="275"/>
      <c r="CK38" s="275"/>
      <c r="CL38" s="275"/>
      <c r="CM38" s="275"/>
      <c r="CN38" s="275"/>
      <c r="CO38" s="275"/>
      <c r="CP38" s="275"/>
      <c r="CQ38" s="275"/>
      <c r="CR38" s="275"/>
      <c r="CS38" s="275"/>
      <c r="CT38" s="275"/>
      <c r="CU38" s="275"/>
      <c r="CV38" s="275"/>
      <c r="CW38" s="275"/>
      <c r="CX38" s="275"/>
      <c r="CY38" s="275"/>
      <c r="CZ38" s="275"/>
      <c r="DA38" s="275"/>
      <c r="DB38" s="275"/>
      <c r="DC38" s="275"/>
      <c r="DD38" s="275"/>
      <c r="DE38" s="275"/>
      <c r="DF38" s="275"/>
      <c r="DG38" s="275"/>
      <c r="DH38" s="275"/>
      <c r="DI38" s="275"/>
      <c r="DJ38" s="275"/>
      <c r="DK38" s="275"/>
      <c r="DL38" s="275"/>
      <c r="DM38" s="275"/>
      <c r="DN38" s="275"/>
      <c r="DO38" s="275"/>
      <c r="DP38" s="275"/>
      <c r="DQ38" s="275"/>
      <c r="DR38" s="275"/>
      <c r="DS38" s="275"/>
      <c r="DT38" s="275"/>
      <c r="DU38" s="275"/>
      <c r="DV38" s="275"/>
      <c r="DW38" s="275"/>
      <c r="DX38" s="275"/>
      <c r="DY38" s="275"/>
      <c r="DZ38" s="275"/>
      <c r="EA38" s="275"/>
      <c r="EB38" s="275"/>
      <c r="EC38" s="275"/>
      <c r="ED38" s="275"/>
      <c r="EE38" s="275"/>
      <c r="EF38" s="275"/>
      <c r="EG38" s="275"/>
      <c r="EH38" s="275"/>
      <c r="EI38" s="275"/>
      <c r="EJ38" s="275"/>
      <c r="EK38" s="275"/>
      <c r="EL38" s="275"/>
      <c r="EM38" s="275"/>
      <c r="EN38" s="275"/>
      <c r="EO38" s="275"/>
      <c r="EP38" s="275"/>
      <c r="EQ38" s="275"/>
      <c r="ER38" s="275"/>
      <c r="ES38" s="275"/>
      <c r="ET38" s="275"/>
      <c r="EU38" s="275"/>
      <c r="EV38" s="275"/>
      <c r="EW38" s="275"/>
      <c r="EX38" s="275"/>
      <c r="EY38" s="275"/>
      <c r="EZ38" s="275"/>
      <c r="FA38" s="275"/>
      <c r="FB38" s="275"/>
      <c r="FC38" s="275"/>
      <c r="FD38" s="275"/>
      <c r="FE38" s="275"/>
      <c r="FF38" s="275"/>
      <c r="FG38" s="275"/>
      <c r="FH38" s="275"/>
      <c r="FI38" s="286"/>
      <c r="FJ38" s="287"/>
    </row>
    <row r="39" spans="1:166" s="248" customFormat="1" ht="16.5">
      <c r="A39" s="283"/>
      <c r="B39" s="284"/>
      <c r="C39" s="275"/>
      <c r="D39" s="288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289"/>
      <c r="BC39" s="289"/>
      <c r="BD39" s="289"/>
      <c r="BE39" s="289"/>
      <c r="BF39" s="289"/>
      <c r="BG39" s="289"/>
      <c r="BH39" s="289"/>
      <c r="BI39" s="289"/>
      <c r="BJ39" s="289"/>
      <c r="BK39" s="289"/>
      <c r="BL39" s="289"/>
      <c r="BM39" s="289"/>
      <c r="BN39" s="289"/>
      <c r="BO39" s="289"/>
      <c r="BP39" s="289"/>
      <c r="BQ39" s="289"/>
      <c r="BR39" s="289"/>
      <c r="BS39" s="289"/>
      <c r="BT39" s="289"/>
      <c r="BU39" s="289"/>
      <c r="BV39" s="289"/>
      <c r="BW39" s="289"/>
      <c r="BX39" s="289"/>
      <c r="BY39" s="289"/>
      <c r="BZ39" s="289"/>
      <c r="CA39" s="289"/>
      <c r="CB39" s="289"/>
      <c r="CC39" s="289"/>
      <c r="CD39" s="289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  <c r="CR39" s="289"/>
      <c r="CS39" s="289"/>
      <c r="CT39" s="289"/>
      <c r="CU39" s="289"/>
      <c r="CV39" s="289"/>
      <c r="CW39" s="289"/>
      <c r="CX39" s="289"/>
      <c r="CY39" s="289"/>
      <c r="CZ39" s="289"/>
      <c r="DA39" s="289"/>
      <c r="DB39" s="289"/>
      <c r="DC39" s="289"/>
      <c r="DD39" s="289"/>
      <c r="DE39" s="289"/>
      <c r="DF39" s="289"/>
      <c r="DG39" s="289"/>
      <c r="DH39" s="289"/>
      <c r="DI39" s="289"/>
      <c r="DJ39" s="289"/>
      <c r="DK39" s="289"/>
      <c r="DL39" s="289"/>
      <c r="DM39" s="289"/>
      <c r="DN39" s="289"/>
      <c r="DO39" s="289"/>
      <c r="DP39" s="289"/>
      <c r="DQ39" s="289"/>
      <c r="DR39" s="289"/>
      <c r="DS39" s="289"/>
      <c r="DT39" s="289"/>
      <c r="DU39" s="289"/>
      <c r="DV39" s="289"/>
      <c r="DW39" s="289"/>
      <c r="DX39" s="289"/>
      <c r="DY39" s="289"/>
      <c r="DZ39" s="289"/>
      <c r="EA39" s="289"/>
      <c r="EB39" s="289"/>
      <c r="EC39" s="289"/>
      <c r="ED39" s="289"/>
      <c r="EE39" s="289"/>
      <c r="EF39" s="289"/>
      <c r="EG39" s="289"/>
      <c r="EH39" s="289"/>
      <c r="EI39" s="289"/>
      <c r="EJ39" s="289"/>
      <c r="EK39" s="289"/>
      <c r="EL39" s="289"/>
      <c r="EM39" s="289"/>
      <c r="EN39" s="289"/>
      <c r="EO39" s="289"/>
      <c r="EP39" s="289"/>
      <c r="EQ39" s="289"/>
      <c r="ER39" s="289"/>
      <c r="ES39" s="289"/>
      <c r="ET39" s="289"/>
      <c r="EU39" s="289"/>
      <c r="EV39" s="289"/>
      <c r="EW39" s="289"/>
      <c r="EX39" s="289"/>
      <c r="EY39" s="289"/>
      <c r="EZ39" s="289"/>
      <c r="FA39" s="289"/>
      <c r="FB39" s="289"/>
      <c r="FC39" s="289"/>
      <c r="FD39" s="289"/>
      <c r="FE39" s="289"/>
      <c r="FF39" s="289"/>
      <c r="FG39" s="289"/>
      <c r="FH39" s="289"/>
      <c r="FI39" s="290"/>
      <c r="FJ39" s="291"/>
    </row>
    <row r="40" spans="1:166" s="248" customFormat="1" ht="17.25" thickBot="1">
      <c r="A40" s="292"/>
      <c r="B40" s="293"/>
      <c r="C40" s="294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6"/>
      <c r="BP40" s="296"/>
      <c r="BQ40" s="296"/>
      <c r="BR40" s="296"/>
      <c r="BS40" s="296"/>
      <c r="BT40" s="296"/>
      <c r="BU40" s="296"/>
      <c r="BV40" s="296"/>
      <c r="BW40" s="296"/>
      <c r="BX40" s="296"/>
      <c r="BY40" s="296"/>
      <c r="BZ40" s="296"/>
      <c r="CA40" s="296"/>
      <c r="CB40" s="296"/>
      <c r="CC40" s="296"/>
      <c r="CD40" s="296"/>
      <c r="CE40" s="296"/>
      <c r="CF40" s="296"/>
      <c r="CG40" s="296"/>
      <c r="CH40" s="296"/>
      <c r="CI40" s="296"/>
      <c r="CJ40" s="296"/>
      <c r="CK40" s="296"/>
      <c r="CL40" s="296"/>
      <c r="CM40" s="296"/>
      <c r="CN40" s="296"/>
      <c r="CO40" s="296"/>
      <c r="CP40" s="296"/>
      <c r="CQ40" s="296"/>
      <c r="CR40" s="296"/>
      <c r="CS40" s="296"/>
      <c r="CT40" s="296"/>
      <c r="CU40" s="296"/>
      <c r="CV40" s="296"/>
      <c r="CW40" s="296"/>
      <c r="CX40" s="296"/>
      <c r="CY40" s="296"/>
      <c r="CZ40" s="296"/>
      <c r="DA40" s="296"/>
      <c r="DB40" s="296"/>
      <c r="DC40" s="296"/>
      <c r="DD40" s="296"/>
      <c r="DE40" s="296"/>
      <c r="DF40" s="296"/>
      <c r="DG40" s="296"/>
      <c r="DH40" s="296"/>
      <c r="DI40" s="296"/>
      <c r="DJ40" s="296"/>
      <c r="DK40" s="296"/>
      <c r="DL40" s="296"/>
      <c r="DM40" s="296"/>
      <c r="DN40" s="296"/>
      <c r="DO40" s="296"/>
      <c r="DP40" s="296"/>
      <c r="DQ40" s="296"/>
      <c r="DR40" s="296"/>
      <c r="DS40" s="296"/>
      <c r="DT40" s="296"/>
      <c r="DU40" s="296"/>
      <c r="DV40" s="296"/>
      <c r="DW40" s="296"/>
      <c r="DX40" s="296"/>
      <c r="DY40" s="296"/>
      <c r="DZ40" s="296"/>
      <c r="EA40" s="296"/>
      <c r="EB40" s="296"/>
      <c r="EC40" s="296"/>
      <c r="ED40" s="296"/>
      <c r="EE40" s="296"/>
      <c r="EF40" s="296"/>
      <c r="EG40" s="296"/>
      <c r="EH40" s="296"/>
      <c r="EI40" s="296"/>
      <c r="EJ40" s="296"/>
      <c r="EK40" s="296"/>
      <c r="EL40" s="296"/>
      <c r="EM40" s="296"/>
      <c r="EN40" s="296"/>
      <c r="EO40" s="296"/>
      <c r="EP40" s="296"/>
      <c r="EQ40" s="296"/>
      <c r="ER40" s="296"/>
      <c r="ES40" s="296"/>
      <c r="ET40" s="296"/>
      <c r="EU40" s="296"/>
      <c r="EV40" s="296"/>
      <c r="EW40" s="296"/>
      <c r="EX40" s="296"/>
      <c r="EY40" s="296"/>
      <c r="EZ40" s="296"/>
      <c r="FA40" s="296"/>
      <c r="FB40" s="296"/>
      <c r="FC40" s="296"/>
      <c r="FD40" s="296"/>
      <c r="FE40" s="296"/>
      <c r="FF40" s="296"/>
      <c r="FG40" s="296"/>
      <c r="FH40" s="296"/>
      <c r="FI40" s="297"/>
      <c r="FJ40" s="298"/>
    </row>
    <row r="41" spans="1:166" s="248" customFormat="1" ht="15" customHeight="1" thickTop="1">
      <c r="A41" s="499" t="s">
        <v>128</v>
      </c>
      <c r="B41" s="501"/>
      <c r="C41" s="502"/>
      <c r="D41" s="503"/>
      <c r="E41" s="251"/>
      <c r="F41" s="252"/>
      <c r="G41" s="252"/>
      <c r="H41" s="253"/>
      <c r="I41" s="254"/>
      <c r="J41" s="252"/>
      <c r="K41" s="252"/>
      <c r="L41" s="299"/>
      <c r="M41" s="251"/>
      <c r="N41" s="252"/>
      <c r="O41" s="252"/>
      <c r="P41" s="253"/>
      <c r="Q41" s="254"/>
      <c r="R41" s="252"/>
      <c r="S41" s="252"/>
      <c r="T41" s="255"/>
      <c r="U41" s="251"/>
      <c r="V41" s="252"/>
      <c r="W41" s="252"/>
      <c r="X41" s="253"/>
      <c r="Y41" s="254"/>
      <c r="Z41" s="252"/>
      <c r="AA41" s="252"/>
      <c r="AB41" s="255"/>
      <c r="AC41" s="251"/>
      <c r="AD41" s="253"/>
      <c r="AE41" s="253"/>
      <c r="AF41" s="253"/>
      <c r="AG41" s="256"/>
      <c r="AH41" s="251"/>
      <c r="AI41" s="251"/>
      <c r="AJ41" s="257"/>
      <c r="AK41" s="251"/>
      <c r="AL41" s="252"/>
      <c r="AM41" s="252"/>
      <c r="AN41" s="253"/>
      <c r="AO41" s="254"/>
      <c r="AP41" s="252"/>
      <c r="AQ41" s="252"/>
      <c r="AR41" s="299"/>
      <c r="AS41" s="251"/>
      <c r="AT41" s="252"/>
      <c r="AU41" s="252"/>
      <c r="AV41" s="299"/>
      <c r="AW41" s="251"/>
      <c r="AX41" s="252"/>
      <c r="AY41" s="252"/>
      <c r="AZ41" s="299"/>
      <c r="BA41" s="251"/>
      <c r="BB41" s="252"/>
      <c r="BC41" s="252"/>
      <c r="BD41" s="253"/>
      <c r="BE41" s="254"/>
      <c r="BF41" s="252"/>
      <c r="BG41" s="252"/>
      <c r="BH41" s="299"/>
      <c r="BI41" s="251"/>
      <c r="BJ41" s="252"/>
      <c r="BK41" s="252"/>
      <c r="BL41" s="253"/>
      <c r="BM41" s="254"/>
      <c r="BN41" s="252"/>
      <c r="BO41" s="252"/>
      <c r="BP41" s="255"/>
      <c r="BQ41" s="367"/>
      <c r="BR41" s="367"/>
      <c r="BS41" s="367"/>
      <c r="BT41" s="367"/>
      <c r="BU41" s="367"/>
      <c r="BV41" s="367"/>
      <c r="BW41" s="367"/>
      <c r="BX41" s="367"/>
      <c r="BY41" s="367"/>
      <c r="BZ41" s="367"/>
      <c r="CA41" s="367"/>
      <c r="CB41" s="367"/>
      <c r="CC41" s="367"/>
      <c r="CD41" s="367"/>
      <c r="CE41" s="367"/>
      <c r="CF41" s="367"/>
      <c r="CG41" s="367"/>
      <c r="CH41" s="367"/>
      <c r="CI41" s="367"/>
      <c r="CJ41" s="367"/>
      <c r="CK41" s="367"/>
      <c r="CL41" s="367"/>
      <c r="CM41" s="367"/>
      <c r="CN41" s="367"/>
      <c r="CO41" s="367"/>
      <c r="CP41" s="367"/>
      <c r="CQ41" s="367"/>
      <c r="CR41" s="367"/>
      <c r="CS41" s="367"/>
      <c r="CT41" s="367"/>
      <c r="CU41" s="367"/>
      <c r="CV41" s="367"/>
      <c r="CW41" s="367"/>
      <c r="CX41" s="367"/>
      <c r="CY41" s="367"/>
      <c r="CZ41" s="367"/>
      <c r="DA41" s="367"/>
      <c r="DB41" s="367"/>
      <c r="DC41" s="367"/>
      <c r="DD41" s="367"/>
      <c r="DE41" s="367"/>
      <c r="DF41" s="367"/>
      <c r="DG41" s="367"/>
      <c r="DH41" s="367"/>
      <c r="DI41" s="367"/>
      <c r="DJ41" s="367"/>
      <c r="DK41" s="367"/>
      <c r="DL41" s="367"/>
      <c r="DM41" s="367"/>
      <c r="DN41" s="367"/>
      <c r="DO41" s="367"/>
      <c r="DP41" s="367"/>
      <c r="DQ41" s="251"/>
      <c r="DR41" s="252"/>
      <c r="DS41" s="252"/>
      <c r="DT41" s="299"/>
      <c r="DU41" s="251"/>
      <c r="DV41" s="252"/>
      <c r="DW41" s="252"/>
      <c r="DX41" s="253"/>
      <c r="DY41" s="256"/>
      <c r="DZ41" s="253"/>
      <c r="EA41" s="253"/>
      <c r="EB41" s="257"/>
      <c r="EC41" s="251"/>
      <c r="ED41" s="251"/>
      <c r="EE41" s="251"/>
      <c r="EF41" s="253"/>
      <c r="EG41" s="254"/>
      <c r="EH41" s="252"/>
      <c r="EI41" s="252"/>
      <c r="EJ41" s="255"/>
      <c r="EK41" s="300"/>
      <c r="EL41" s="301"/>
      <c r="EM41" s="301"/>
      <c r="EN41" s="302"/>
      <c r="EO41" s="251"/>
      <c r="EP41" s="252"/>
      <c r="EQ41" s="252"/>
      <c r="ER41" s="299"/>
      <c r="ES41" s="251"/>
      <c r="ET41" s="252"/>
      <c r="EU41" s="252"/>
      <c r="EV41" s="299"/>
      <c r="EW41" s="251"/>
      <c r="EX41" s="252"/>
      <c r="EY41" s="252"/>
      <c r="EZ41" s="253"/>
      <c r="FA41" s="254"/>
      <c r="FB41" s="252"/>
      <c r="FC41" s="252"/>
      <c r="FD41" s="299"/>
      <c r="FE41" s="254"/>
      <c r="FF41" s="252"/>
      <c r="FG41" s="252"/>
      <c r="FH41" s="299"/>
      <c r="FI41" s="510"/>
      <c r="FJ41" s="513"/>
    </row>
    <row r="42" spans="1:166" s="248" customFormat="1" ht="16.5">
      <c r="A42" s="476"/>
      <c r="B42" s="504"/>
      <c r="C42" s="505"/>
      <c r="D42" s="506"/>
      <c r="E42" s="279"/>
      <c r="F42" s="260"/>
      <c r="G42" s="260"/>
      <c r="H42" s="261"/>
      <c r="I42" s="262"/>
      <c r="J42" s="260"/>
      <c r="K42" s="260"/>
      <c r="L42" s="263"/>
      <c r="M42" s="259"/>
      <c r="N42" s="260"/>
      <c r="O42" s="260"/>
      <c r="P42" s="261"/>
      <c r="Q42" s="262"/>
      <c r="R42" s="260"/>
      <c r="S42" s="260"/>
      <c r="T42" s="263"/>
      <c r="U42" s="259"/>
      <c r="V42" s="260"/>
      <c r="W42" s="260"/>
      <c r="X42" s="261"/>
      <c r="Y42" s="262"/>
      <c r="Z42" s="260"/>
      <c r="AA42" s="260"/>
      <c r="AB42" s="263"/>
      <c r="AC42" s="259"/>
      <c r="AD42" s="261"/>
      <c r="AE42" s="261"/>
      <c r="AF42" s="261"/>
      <c r="AG42" s="264"/>
      <c r="AH42" s="260"/>
      <c r="AI42" s="303"/>
      <c r="AJ42" s="265"/>
      <c r="AK42" s="259"/>
      <c r="AL42" s="260"/>
      <c r="AM42" s="260"/>
      <c r="AN42" s="261"/>
      <c r="AO42" s="262"/>
      <c r="AP42" s="260"/>
      <c r="AQ42" s="260"/>
      <c r="AR42" s="263"/>
      <c r="AS42" s="259"/>
      <c r="AT42" s="260"/>
      <c r="AU42" s="260"/>
      <c r="AV42" s="263"/>
      <c r="AW42" s="259"/>
      <c r="AX42" s="260"/>
      <c r="AY42" s="260"/>
      <c r="AZ42" s="263"/>
      <c r="BA42" s="279"/>
      <c r="BB42" s="260"/>
      <c r="BC42" s="260"/>
      <c r="BD42" s="261"/>
      <c r="BE42" s="262"/>
      <c r="BF42" s="260"/>
      <c r="BG42" s="260"/>
      <c r="BH42" s="263"/>
      <c r="BI42" s="259"/>
      <c r="BJ42" s="260"/>
      <c r="BK42" s="260"/>
      <c r="BL42" s="261"/>
      <c r="BM42" s="262"/>
      <c r="BN42" s="260"/>
      <c r="BO42" s="260"/>
      <c r="BP42" s="263"/>
      <c r="BQ42" s="322"/>
      <c r="BR42" s="322"/>
      <c r="BS42" s="322"/>
      <c r="BT42" s="322"/>
      <c r="BU42" s="322"/>
      <c r="BV42" s="322"/>
      <c r="BW42" s="322"/>
      <c r="BX42" s="322"/>
      <c r="BY42" s="322"/>
      <c r="BZ42" s="322"/>
      <c r="CA42" s="322"/>
      <c r="CB42" s="322"/>
      <c r="CC42" s="322"/>
      <c r="CD42" s="322"/>
      <c r="CE42" s="322"/>
      <c r="CF42" s="322"/>
      <c r="CG42" s="322"/>
      <c r="CH42" s="322"/>
      <c r="CI42" s="322"/>
      <c r="CJ42" s="322"/>
      <c r="CK42" s="322"/>
      <c r="CL42" s="322"/>
      <c r="CM42" s="322"/>
      <c r="CN42" s="322"/>
      <c r="CO42" s="322"/>
      <c r="CP42" s="322"/>
      <c r="CQ42" s="322"/>
      <c r="CR42" s="322"/>
      <c r="CS42" s="322"/>
      <c r="CT42" s="322"/>
      <c r="CU42" s="322"/>
      <c r="CV42" s="322"/>
      <c r="CW42" s="322"/>
      <c r="CX42" s="322"/>
      <c r="CY42" s="322"/>
      <c r="CZ42" s="322"/>
      <c r="DA42" s="322"/>
      <c r="DB42" s="322"/>
      <c r="DC42" s="322"/>
      <c r="DD42" s="322"/>
      <c r="DE42" s="322"/>
      <c r="DF42" s="322"/>
      <c r="DG42" s="322"/>
      <c r="DH42" s="322"/>
      <c r="DI42" s="322"/>
      <c r="DJ42" s="322"/>
      <c r="DK42" s="322"/>
      <c r="DL42" s="322"/>
      <c r="DM42" s="322"/>
      <c r="DN42" s="322"/>
      <c r="DO42" s="322"/>
      <c r="DP42" s="322"/>
      <c r="DQ42" s="259"/>
      <c r="DR42" s="260"/>
      <c r="DS42" s="260"/>
      <c r="DT42" s="263"/>
      <c r="DU42" s="266"/>
      <c r="DV42" s="260"/>
      <c r="DW42" s="260"/>
      <c r="DX42" s="261"/>
      <c r="DY42" s="264"/>
      <c r="DZ42" s="260"/>
      <c r="EA42" s="260"/>
      <c r="EB42" s="304"/>
      <c r="EC42" s="259"/>
      <c r="ED42" s="259"/>
      <c r="EE42" s="259"/>
      <c r="EF42" s="261"/>
      <c r="EG42" s="262"/>
      <c r="EH42" s="260"/>
      <c r="EI42" s="260"/>
      <c r="EJ42" s="263"/>
      <c r="EK42" s="259"/>
      <c r="EL42" s="260"/>
      <c r="EM42" s="260"/>
      <c r="EN42" s="265"/>
      <c r="EO42" s="259"/>
      <c r="EP42" s="260"/>
      <c r="EQ42" s="260"/>
      <c r="ER42" s="263"/>
      <c r="ES42" s="259"/>
      <c r="ET42" s="260"/>
      <c r="EU42" s="260"/>
      <c r="EV42" s="263"/>
      <c r="EW42" s="279"/>
      <c r="EX42" s="260"/>
      <c r="EY42" s="260"/>
      <c r="EZ42" s="261"/>
      <c r="FA42" s="262"/>
      <c r="FB42" s="260"/>
      <c r="FC42" s="260"/>
      <c r="FD42" s="263"/>
      <c r="FE42" s="262"/>
      <c r="FF42" s="260"/>
      <c r="FG42" s="260"/>
      <c r="FH42" s="263"/>
      <c r="FI42" s="511"/>
      <c r="FJ42" s="494"/>
    </row>
    <row r="43" spans="1:166" s="248" customFormat="1" ht="16.5">
      <c r="A43" s="476"/>
      <c r="B43" s="507"/>
      <c r="C43" s="508"/>
      <c r="D43" s="509"/>
      <c r="E43" s="305"/>
      <c r="F43" s="306"/>
      <c r="G43" s="306"/>
      <c r="H43" s="307"/>
      <c r="I43" s="308"/>
      <c r="J43" s="306"/>
      <c r="K43" s="306"/>
      <c r="L43" s="309"/>
      <c r="M43" s="305"/>
      <c r="N43" s="306"/>
      <c r="O43" s="306"/>
      <c r="P43" s="307"/>
      <c r="Q43" s="308"/>
      <c r="R43" s="306"/>
      <c r="S43" s="306"/>
      <c r="T43" s="309"/>
      <c r="U43" s="305"/>
      <c r="V43" s="306"/>
      <c r="W43" s="306"/>
      <c r="X43" s="309"/>
      <c r="Y43" s="308"/>
      <c r="Z43" s="306"/>
      <c r="AA43" s="306"/>
      <c r="AB43" s="309"/>
      <c r="AC43" s="305"/>
      <c r="AD43" s="307"/>
      <c r="AE43" s="307"/>
      <c r="AF43" s="307"/>
      <c r="AG43" s="310"/>
      <c r="AH43" s="305"/>
      <c r="AI43" s="305"/>
      <c r="AJ43" s="311"/>
      <c r="AK43" s="305"/>
      <c r="AL43" s="306"/>
      <c r="AM43" s="306"/>
      <c r="AN43" s="307"/>
      <c r="AO43" s="308"/>
      <c r="AP43" s="306"/>
      <c r="AQ43" s="306"/>
      <c r="AR43" s="309"/>
      <c r="AS43" s="305"/>
      <c r="AT43" s="306"/>
      <c r="AU43" s="306"/>
      <c r="AV43" s="309"/>
      <c r="AW43" s="305"/>
      <c r="AX43" s="306"/>
      <c r="AY43" s="306"/>
      <c r="AZ43" s="309"/>
      <c r="BA43" s="305"/>
      <c r="BB43" s="306"/>
      <c r="BC43" s="306"/>
      <c r="BD43" s="307"/>
      <c r="BE43" s="308"/>
      <c r="BF43" s="306"/>
      <c r="BG43" s="306"/>
      <c r="BH43" s="309"/>
      <c r="BI43" s="305"/>
      <c r="BJ43" s="306"/>
      <c r="BK43" s="306"/>
      <c r="BL43" s="307"/>
      <c r="BM43" s="308"/>
      <c r="BN43" s="306"/>
      <c r="BO43" s="306"/>
      <c r="BP43" s="309"/>
      <c r="BQ43" s="369"/>
      <c r="BR43" s="369"/>
      <c r="BS43" s="369"/>
      <c r="BT43" s="369"/>
      <c r="BU43" s="369"/>
      <c r="BV43" s="369"/>
      <c r="BW43" s="369"/>
      <c r="BX43" s="369"/>
      <c r="BY43" s="369"/>
      <c r="BZ43" s="369"/>
      <c r="CA43" s="369"/>
      <c r="CB43" s="369"/>
      <c r="CC43" s="369"/>
      <c r="CD43" s="369"/>
      <c r="CE43" s="369"/>
      <c r="CF43" s="369"/>
      <c r="CG43" s="369"/>
      <c r="CH43" s="369"/>
      <c r="CI43" s="369"/>
      <c r="CJ43" s="369"/>
      <c r="CK43" s="369"/>
      <c r="CL43" s="369"/>
      <c r="CM43" s="369"/>
      <c r="CN43" s="369"/>
      <c r="CO43" s="369"/>
      <c r="CP43" s="369"/>
      <c r="CQ43" s="369"/>
      <c r="CR43" s="369"/>
      <c r="CS43" s="369"/>
      <c r="CT43" s="369"/>
      <c r="CU43" s="369"/>
      <c r="CV43" s="369"/>
      <c r="CW43" s="369"/>
      <c r="CX43" s="369"/>
      <c r="CY43" s="369"/>
      <c r="CZ43" s="369"/>
      <c r="DA43" s="369"/>
      <c r="DB43" s="369"/>
      <c r="DC43" s="369"/>
      <c r="DD43" s="369"/>
      <c r="DE43" s="369"/>
      <c r="DF43" s="369"/>
      <c r="DG43" s="369"/>
      <c r="DH43" s="369"/>
      <c r="DI43" s="369"/>
      <c r="DJ43" s="369"/>
      <c r="DK43" s="369"/>
      <c r="DL43" s="369"/>
      <c r="DM43" s="369"/>
      <c r="DN43" s="369"/>
      <c r="DO43" s="369"/>
      <c r="DP43" s="369"/>
      <c r="DQ43" s="305"/>
      <c r="DR43" s="306"/>
      <c r="DS43" s="306"/>
      <c r="DT43" s="309"/>
      <c r="DU43" s="305"/>
      <c r="DV43" s="306"/>
      <c r="DW43" s="306"/>
      <c r="DX43" s="307"/>
      <c r="DY43" s="310"/>
      <c r="DZ43" s="307"/>
      <c r="EA43" s="307"/>
      <c r="EB43" s="311"/>
      <c r="EC43" s="305"/>
      <c r="ED43" s="305"/>
      <c r="EE43" s="305"/>
      <c r="EF43" s="307"/>
      <c r="EG43" s="308"/>
      <c r="EH43" s="306"/>
      <c r="EI43" s="306"/>
      <c r="EJ43" s="309"/>
      <c r="EK43" s="305"/>
      <c r="EL43" s="306"/>
      <c r="EM43" s="306"/>
      <c r="EN43" s="311"/>
      <c r="EO43" s="305"/>
      <c r="EP43" s="306"/>
      <c r="EQ43" s="306"/>
      <c r="ER43" s="309"/>
      <c r="ES43" s="305"/>
      <c r="ET43" s="306"/>
      <c r="EU43" s="306"/>
      <c r="EV43" s="309"/>
      <c r="EW43" s="305"/>
      <c r="EX43" s="306"/>
      <c r="EY43" s="306"/>
      <c r="EZ43" s="307"/>
      <c r="FA43" s="308"/>
      <c r="FB43" s="306"/>
      <c r="FC43" s="306"/>
      <c r="FD43" s="309"/>
      <c r="FE43" s="308"/>
      <c r="FF43" s="306"/>
      <c r="FG43" s="306"/>
      <c r="FH43" s="309"/>
      <c r="FI43" s="512"/>
      <c r="FJ43" s="495"/>
    </row>
    <row r="44" spans="1:166" s="248" customFormat="1" ht="16.5">
      <c r="A44" s="476"/>
      <c r="B44" s="514"/>
      <c r="C44" s="515"/>
      <c r="D44" s="516"/>
      <c r="E44" s="312"/>
      <c r="F44" s="277"/>
      <c r="G44" s="277"/>
      <c r="H44" s="313"/>
      <c r="I44" s="314"/>
      <c r="J44" s="277"/>
      <c r="K44" s="277"/>
      <c r="L44" s="315"/>
      <c r="M44" s="312"/>
      <c r="N44" s="277"/>
      <c r="O44" s="277"/>
      <c r="P44" s="313"/>
      <c r="Q44" s="314"/>
      <c r="R44" s="277"/>
      <c r="S44" s="277"/>
      <c r="T44" s="315"/>
      <c r="U44" s="312"/>
      <c r="V44" s="277"/>
      <c r="W44" s="277"/>
      <c r="X44" s="313"/>
      <c r="Y44" s="316"/>
      <c r="Z44" s="277"/>
      <c r="AA44" s="277"/>
      <c r="AB44" s="315"/>
      <c r="AC44" s="312"/>
      <c r="AD44" s="313"/>
      <c r="AE44" s="313"/>
      <c r="AF44" s="313"/>
      <c r="AG44" s="317"/>
      <c r="AH44" s="312"/>
      <c r="AI44" s="312"/>
      <c r="AJ44" s="318"/>
      <c r="AK44" s="312"/>
      <c r="AL44" s="277"/>
      <c r="AM44" s="277"/>
      <c r="AN44" s="313"/>
      <c r="AO44" s="314"/>
      <c r="AP44" s="277"/>
      <c r="AQ44" s="277"/>
      <c r="AR44" s="318"/>
      <c r="AS44" s="312"/>
      <c r="AT44" s="277"/>
      <c r="AU44" s="277"/>
      <c r="AV44" s="315"/>
      <c r="AW44" s="312"/>
      <c r="AX44" s="277"/>
      <c r="AY44" s="277"/>
      <c r="AZ44" s="315"/>
      <c r="BA44" s="312"/>
      <c r="BB44" s="277"/>
      <c r="BC44" s="277"/>
      <c r="BD44" s="313"/>
      <c r="BE44" s="314"/>
      <c r="BF44" s="277"/>
      <c r="BG44" s="277"/>
      <c r="BH44" s="315"/>
      <c r="BI44" s="312"/>
      <c r="BJ44" s="277"/>
      <c r="BK44" s="277"/>
      <c r="BL44" s="313"/>
      <c r="BM44" s="314"/>
      <c r="BN44" s="277"/>
      <c r="BO44" s="277"/>
      <c r="BP44" s="315"/>
      <c r="BQ44" s="370"/>
      <c r="BR44" s="370"/>
      <c r="BS44" s="370"/>
      <c r="BT44" s="370"/>
      <c r="BU44" s="370"/>
      <c r="BV44" s="370"/>
      <c r="BW44" s="370"/>
      <c r="BX44" s="370"/>
      <c r="BY44" s="370"/>
      <c r="BZ44" s="370"/>
      <c r="CA44" s="370"/>
      <c r="CB44" s="370"/>
      <c r="CC44" s="370"/>
      <c r="CD44" s="370"/>
      <c r="CE44" s="370"/>
      <c r="CF44" s="370"/>
      <c r="CG44" s="370"/>
      <c r="CH44" s="370"/>
      <c r="CI44" s="370"/>
      <c r="CJ44" s="370"/>
      <c r="CK44" s="370"/>
      <c r="CL44" s="370"/>
      <c r="CM44" s="370"/>
      <c r="CN44" s="370"/>
      <c r="CO44" s="370"/>
      <c r="CP44" s="370"/>
      <c r="CQ44" s="370"/>
      <c r="CR44" s="370"/>
      <c r="CS44" s="370"/>
      <c r="CT44" s="370"/>
      <c r="CU44" s="370"/>
      <c r="CV44" s="370"/>
      <c r="CW44" s="370"/>
      <c r="CX44" s="370"/>
      <c r="CY44" s="370"/>
      <c r="CZ44" s="370"/>
      <c r="DA44" s="370"/>
      <c r="DB44" s="370"/>
      <c r="DC44" s="370"/>
      <c r="DD44" s="370"/>
      <c r="DE44" s="370"/>
      <c r="DF44" s="370"/>
      <c r="DG44" s="370"/>
      <c r="DH44" s="370"/>
      <c r="DI44" s="370"/>
      <c r="DJ44" s="370"/>
      <c r="DK44" s="370"/>
      <c r="DL44" s="370"/>
      <c r="DM44" s="370"/>
      <c r="DN44" s="370"/>
      <c r="DO44" s="370"/>
      <c r="DP44" s="370"/>
      <c r="DQ44" s="312"/>
      <c r="DR44" s="277"/>
      <c r="DS44" s="277"/>
      <c r="DT44" s="315"/>
      <c r="DU44" s="312"/>
      <c r="DV44" s="277"/>
      <c r="DW44" s="277"/>
      <c r="DX44" s="313"/>
      <c r="DY44" s="317"/>
      <c r="DZ44" s="313"/>
      <c r="EA44" s="313"/>
      <c r="EB44" s="318"/>
      <c r="EC44" s="312"/>
      <c r="ED44" s="312"/>
      <c r="EE44" s="312"/>
      <c r="EF44" s="313"/>
      <c r="EG44" s="314"/>
      <c r="EH44" s="277"/>
      <c r="EI44" s="277"/>
      <c r="EJ44" s="315"/>
      <c r="EK44" s="312"/>
      <c r="EL44" s="277"/>
      <c r="EM44" s="277"/>
      <c r="EN44" s="318"/>
      <c r="EO44" s="312"/>
      <c r="EP44" s="277"/>
      <c r="EQ44" s="277"/>
      <c r="ER44" s="315"/>
      <c r="ES44" s="312"/>
      <c r="ET44" s="277"/>
      <c r="EU44" s="277"/>
      <c r="EV44" s="315"/>
      <c r="EW44" s="312"/>
      <c r="EX44" s="277"/>
      <c r="EY44" s="277"/>
      <c r="EZ44" s="313"/>
      <c r="FA44" s="314"/>
      <c r="FB44" s="277"/>
      <c r="FC44" s="277"/>
      <c r="FD44" s="315"/>
      <c r="FE44" s="314"/>
      <c r="FF44" s="277"/>
      <c r="FG44" s="277"/>
      <c r="FH44" s="315"/>
      <c r="FI44" s="544"/>
      <c r="FJ44" s="493"/>
    </row>
    <row r="45" spans="1:166" s="248" customFormat="1" ht="16.5">
      <c r="A45" s="476"/>
      <c r="B45" s="517"/>
      <c r="C45" s="518"/>
      <c r="D45" s="519"/>
      <c r="E45" s="262"/>
      <c r="F45" s="259"/>
      <c r="G45" s="260"/>
      <c r="H45" s="263"/>
      <c r="I45" s="259"/>
      <c r="J45" s="260"/>
      <c r="K45" s="260"/>
      <c r="L45" s="263"/>
      <c r="M45" s="259"/>
      <c r="N45" s="260"/>
      <c r="O45" s="260"/>
      <c r="P45" s="261"/>
      <c r="Q45" s="262"/>
      <c r="R45" s="260"/>
      <c r="S45" s="260"/>
      <c r="T45" s="263"/>
      <c r="U45" s="259"/>
      <c r="V45" s="260"/>
      <c r="W45" s="260"/>
      <c r="X45" s="319"/>
      <c r="Y45" s="320"/>
      <c r="Z45" s="259"/>
      <c r="AA45" s="260"/>
      <c r="AB45" s="263"/>
      <c r="AC45" s="259"/>
      <c r="AD45" s="261"/>
      <c r="AE45" s="261"/>
      <c r="AF45" s="261"/>
      <c r="AG45" s="264"/>
      <c r="AH45" s="259"/>
      <c r="AI45" s="259"/>
      <c r="AJ45" s="265"/>
      <c r="AK45" s="259"/>
      <c r="AL45" s="260"/>
      <c r="AM45" s="260"/>
      <c r="AN45" s="261"/>
      <c r="AO45" s="262"/>
      <c r="AP45" s="260"/>
      <c r="AQ45" s="260"/>
      <c r="AR45" s="265"/>
      <c r="AS45" s="259"/>
      <c r="AT45" s="260"/>
      <c r="AU45" s="259"/>
      <c r="AV45" s="263"/>
      <c r="AW45" s="259"/>
      <c r="AX45" s="260"/>
      <c r="AY45" s="260"/>
      <c r="AZ45" s="261"/>
      <c r="BA45" s="262"/>
      <c r="BB45" s="259"/>
      <c r="BC45" s="260"/>
      <c r="BD45" s="263"/>
      <c r="BE45" s="259"/>
      <c r="BF45" s="260"/>
      <c r="BG45" s="260"/>
      <c r="BH45" s="263"/>
      <c r="BI45" s="259"/>
      <c r="BJ45" s="260"/>
      <c r="BK45" s="260"/>
      <c r="BL45" s="261"/>
      <c r="BM45" s="262"/>
      <c r="BN45" s="260"/>
      <c r="BO45" s="260"/>
      <c r="BP45" s="263"/>
      <c r="BQ45" s="322"/>
      <c r="BR45" s="322"/>
      <c r="BS45" s="322"/>
      <c r="BT45" s="322"/>
      <c r="BU45" s="322"/>
      <c r="BV45" s="322"/>
      <c r="BW45" s="322"/>
      <c r="BX45" s="322"/>
      <c r="BY45" s="322"/>
      <c r="BZ45" s="322"/>
      <c r="CA45" s="322"/>
      <c r="CB45" s="322"/>
      <c r="CC45" s="322"/>
      <c r="CD45" s="322"/>
      <c r="CE45" s="322"/>
      <c r="CF45" s="322"/>
      <c r="CG45" s="322"/>
      <c r="CH45" s="322"/>
      <c r="CI45" s="322"/>
      <c r="CJ45" s="322"/>
      <c r="CK45" s="322"/>
      <c r="CL45" s="322"/>
      <c r="CM45" s="322"/>
      <c r="CN45" s="322"/>
      <c r="CO45" s="322"/>
      <c r="CP45" s="322"/>
      <c r="CQ45" s="322"/>
      <c r="CR45" s="322"/>
      <c r="CS45" s="322"/>
      <c r="CT45" s="322"/>
      <c r="CU45" s="322"/>
      <c r="CV45" s="322"/>
      <c r="CW45" s="322"/>
      <c r="CX45" s="322"/>
      <c r="CY45" s="322"/>
      <c r="CZ45" s="322"/>
      <c r="DA45" s="322"/>
      <c r="DB45" s="322"/>
      <c r="DC45" s="322"/>
      <c r="DD45" s="322"/>
      <c r="DE45" s="322"/>
      <c r="DF45" s="322"/>
      <c r="DG45" s="322"/>
      <c r="DH45" s="322"/>
      <c r="DI45" s="322"/>
      <c r="DJ45" s="322"/>
      <c r="DK45" s="322"/>
      <c r="DL45" s="322"/>
      <c r="DM45" s="322"/>
      <c r="DN45" s="322"/>
      <c r="DO45" s="322"/>
      <c r="DP45" s="322"/>
      <c r="DQ45" s="259"/>
      <c r="DR45" s="260"/>
      <c r="DS45" s="260"/>
      <c r="DT45" s="263"/>
      <c r="DU45" s="275"/>
      <c r="DV45" s="275"/>
      <c r="DW45" s="260"/>
      <c r="DX45" s="261"/>
      <c r="DY45" s="264"/>
      <c r="DZ45" s="261"/>
      <c r="EA45" s="261"/>
      <c r="EB45" s="265"/>
      <c r="EC45" s="259"/>
      <c r="ED45" s="259"/>
      <c r="EE45" s="259"/>
      <c r="EF45" s="261"/>
      <c r="EG45" s="262"/>
      <c r="EH45" s="262"/>
      <c r="EI45" s="260"/>
      <c r="EJ45" s="263"/>
      <c r="EK45" s="259"/>
      <c r="EL45" s="260"/>
      <c r="EM45" s="260"/>
      <c r="EN45" s="265"/>
      <c r="EO45" s="259"/>
      <c r="EP45" s="260"/>
      <c r="EQ45" s="259"/>
      <c r="ER45" s="263"/>
      <c r="ES45" s="259"/>
      <c r="ET45" s="260"/>
      <c r="EU45" s="260"/>
      <c r="EV45" s="261"/>
      <c r="EW45" s="262"/>
      <c r="EX45" s="259"/>
      <c r="EY45" s="260"/>
      <c r="EZ45" s="263"/>
      <c r="FA45" s="259"/>
      <c r="FB45" s="260"/>
      <c r="FC45" s="260"/>
      <c r="FD45" s="263"/>
      <c r="FE45" s="259"/>
      <c r="FF45" s="260"/>
      <c r="FG45" s="260"/>
      <c r="FH45" s="263"/>
      <c r="FI45" s="511"/>
      <c r="FJ45" s="494"/>
    </row>
    <row r="46" spans="1:166" s="248" customFormat="1" ht="16.5">
      <c r="A46" s="476"/>
      <c r="B46" s="520"/>
      <c r="C46" s="521"/>
      <c r="D46" s="522"/>
      <c r="E46" s="267"/>
      <c r="F46" s="268"/>
      <c r="G46" s="268"/>
      <c r="H46" s="269"/>
      <c r="I46" s="270"/>
      <c r="J46" s="268"/>
      <c r="K46" s="268"/>
      <c r="L46" s="271"/>
      <c r="M46" s="267"/>
      <c r="N46" s="268"/>
      <c r="O46" s="268"/>
      <c r="P46" s="269"/>
      <c r="Q46" s="270"/>
      <c r="R46" s="268"/>
      <c r="S46" s="268"/>
      <c r="T46" s="271"/>
      <c r="U46" s="267"/>
      <c r="V46" s="268"/>
      <c r="W46" s="268"/>
      <c r="X46" s="269"/>
      <c r="Y46" s="321"/>
      <c r="Z46" s="268"/>
      <c r="AA46" s="268"/>
      <c r="AB46" s="271"/>
      <c r="AC46" s="267"/>
      <c r="AD46" s="269"/>
      <c r="AE46" s="269"/>
      <c r="AF46" s="269"/>
      <c r="AG46" s="272"/>
      <c r="AH46" s="267"/>
      <c r="AI46" s="267"/>
      <c r="AJ46" s="273"/>
      <c r="AK46" s="267"/>
      <c r="AL46" s="268"/>
      <c r="AM46" s="268"/>
      <c r="AN46" s="269"/>
      <c r="AO46" s="270"/>
      <c r="AP46" s="268"/>
      <c r="AQ46" s="268"/>
      <c r="AR46" s="273"/>
      <c r="AS46" s="267"/>
      <c r="AT46" s="268"/>
      <c r="AU46" s="268"/>
      <c r="AV46" s="271"/>
      <c r="AW46" s="267"/>
      <c r="AX46" s="268"/>
      <c r="AY46" s="268"/>
      <c r="AZ46" s="271"/>
      <c r="BA46" s="267"/>
      <c r="BB46" s="268"/>
      <c r="BC46" s="268"/>
      <c r="BD46" s="269"/>
      <c r="BE46" s="270"/>
      <c r="BF46" s="268"/>
      <c r="BG46" s="268"/>
      <c r="BH46" s="271"/>
      <c r="BI46" s="267"/>
      <c r="BJ46" s="268"/>
      <c r="BK46" s="268"/>
      <c r="BL46" s="269"/>
      <c r="BM46" s="270"/>
      <c r="BN46" s="268"/>
      <c r="BO46" s="268"/>
      <c r="BP46" s="271"/>
      <c r="BQ46" s="368"/>
      <c r="BR46" s="368"/>
      <c r="BS46" s="368"/>
      <c r="BT46" s="368"/>
      <c r="BU46" s="368"/>
      <c r="BV46" s="368"/>
      <c r="BW46" s="368"/>
      <c r="BX46" s="368"/>
      <c r="BY46" s="368"/>
      <c r="BZ46" s="368"/>
      <c r="CA46" s="368"/>
      <c r="CB46" s="368"/>
      <c r="CC46" s="368"/>
      <c r="CD46" s="368"/>
      <c r="CE46" s="368"/>
      <c r="CF46" s="368"/>
      <c r="CG46" s="368"/>
      <c r="CH46" s="368"/>
      <c r="CI46" s="368"/>
      <c r="CJ46" s="368"/>
      <c r="CK46" s="368"/>
      <c r="CL46" s="368"/>
      <c r="CM46" s="368"/>
      <c r="CN46" s="368"/>
      <c r="CO46" s="368"/>
      <c r="CP46" s="368"/>
      <c r="CQ46" s="368"/>
      <c r="CR46" s="368"/>
      <c r="CS46" s="368"/>
      <c r="CT46" s="368"/>
      <c r="CU46" s="368"/>
      <c r="CV46" s="368"/>
      <c r="CW46" s="368"/>
      <c r="CX46" s="368"/>
      <c r="CY46" s="368"/>
      <c r="CZ46" s="368"/>
      <c r="DA46" s="368"/>
      <c r="DB46" s="368"/>
      <c r="DC46" s="368"/>
      <c r="DD46" s="368"/>
      <c r="DE46" s="368"/>
      <c r="DF46" s="368"/>
      <c r="DG46" s="368"/>
      <c r="DH46" s="368"/>
      <c r="DI46" s="368"/>
      <c r="DJ46" s="368"/>
      <c r="DK46" s="368"/>
      <c r="DL46" s="368"/>
      <c r="DM46" s="368"/>
      <c r="DN46" s="368"/>
      <c r="DO46" s="368"/>
      <c r="DP46" s="368"/>
      <c r="DQ46" s="267"/>
      <c r="DR46" s="268"/>
      <c r="DS46" s="268"/>
      <c r="DT46" s="271"/>
      <c r="DU46" s="267"/>
      <c r="DV46" s="268"/>
      <c r="DW46" s="268"/>
      <c r="DX46" s="269"/>
      <c r="DY46" s="272"/>
      <c r="DZ46" s="269"/>
      <c r="EA46" s="269"/>
      <c r="EB46" s="273"/>
      <c r="EC46" s="267"/>
      <c r="ED46" s="267"/>
      <c r="EE46" s="267"/>
      <c r="EF46" s="269"/>
      <c r="EG46" s="270"/>
      <c r="EH46" s="268"/>
      <c r="EI46" s="268"/>
      <c r="EJ46" s="271"/>
      <c r="EK46" s="267"/>
      <c r="EL46" s="268"/>
      <c r="EM46" s="268"/>
      <c r="EN46" s="273"/>
      <c r="EO46" s="267"/>
      <c r="EP46" s="268"/>
      <c r="EQ46" s="268"/>
      <c r="ER46" s="271"/>
      <c r="ES46" s="267"/>
      <c r="ET46" s="268"/>
      <c r="EU46" s="268"/>
      <c r="EV46" s="271"/>
      <c r="EW46" s="267"/>
      <c r="EX46" s="268"/>
      <c r="EY46" s="268"/>
      <c r="EZ46" s="269"/>
      <c r="FA46" s="270"/>
      <c r="FB46" s="268"/>
      <c r="FC46" s="268"/>
      <c r="FD46" s="271"/>
      <c r="FE46" s="270"/>
      <c r="FF46" s="268"/>
      <c r="FG46" s="268"/>
      <c r="FH46" s="271"/>
      <c r="FI46" s="512"/>
      <c r="FJ46" s="495"/>
    </row>
    <row r="47" spans="1:166" s="248" customFormat="1" ht="16.5">
      <c r="A47" s="476"/>
      <c r="B47" s="529"/>
      <c r="C47" s="530"/>
      <c r="D47" s="531"/>
      <c r="E47" s="251"/>
      <c r="F47" s="252"/>
      <c r="G47" s="252"/>
      <c r="H47" s="253"/>
      <c r="I47" s="254"/>
      <c r="J47" s="252"/>
      <c r="K47" s="252"/>
      <c r="L47" s="255"/>
      <c r="M47" s="251"/>
      <c r="N47" s="252"/>
      <c r="O47" s="252"/>
      <c r="P47" s="253"/>
      <c r="Q47" s="254"/>
      <c r="R47" s="252"/>
      <c r="S47" s="252"/>
      <c r="T47" s="255"/>
      <c r="U47" s="251"/>
      <c r="V47" s="252"/>
      <c r="W47" s="252"/>
      <c r="X47" s="253"/>
      <c r="Y47" s="254"/>
      <c r="Z47" s="252"/>
      <c r="AA47" s="252"/>
      <c r="AB47" s="255"/>
      <c r="AC47" s="251"/>
      <c r="AD47" s="253"/>
      <c r="AE47" s="253"/>
      <c r="AF47" s="253"/>
      <c r="AG47" s="256"/>
      <c r="AH47" s="251"/>
      <c r="AI47" s="251"/>
      <c r="AJ47" s="257"/>
      <c r="AK47" s="251"/>
      <c r="AL47" s="252"/>
      <c r="AM47" s="252"/>
      <c r="AN47" s="253"/>
      <c r="AO47" s="254"/>
      <c r="AP47" s="252"/>
      <c r="AQ47" s="252"/>
      <c r="AR47" s="257"/>
      <c r="AS47" s="251"/>
      <c r="AT47" s="252"/>
      <c r="AU47" s="252"/>
      <c r="AV47" s="255"/>
      <c r="AW47" s="251"/>
      <c r="AX47" s="252"/>
      <c r="AY47" s="252"/>
      <c r="AZ47" s="255"/>
      <c r="BA47" s="251"/>
      <c r="BB47" s="252"/>
      <c r="BC47" s="252"/>
      <c r="BD47" s="253"/>
      <c r="BE47" s="254"/>
      <c r="BF47" s="252"/>
      <c r="BG47" s="252"/>
      <c r="BH47" s="255"/>
      <c r="BI47" s="251"/>
      <c r="BJ47" s="252"/>
      <c r="BK47" s="252"/>
      <c r="BL47" s="253"/>
      <c r="BM47" s="254"/>
      <c r="BN47" s="252"/>
      <c r="BO47" s="252"/>
      <c r="BP47" s="255"/>
      <c r="BQ47" s="367"/>
      <c r="BR47" s="367"/>
      <c r="BS47" s="367"/>
      <c r="BT47" s="367"/>
      <c r="BU47" s="367"/>
      <c r="BV47" s="367"/>
      <c r="BW47" s="367"/>
      <c r="BX47" s="367"/>
      <c r="BY47" s="367"/>
      <c r="BZ47" s="367"/>
      <c r="CA47" s="367"/>
      <c r="CB47" s="367"/>
      <c r="CC47" s="367"/>
      <c r="CD47" s="367"/>
      <c r="CE47" s="367"/>
      <c r="CF47" s="367"/>
      <c r="CG47" s="367"/>
      <c r="CH47" s="367"/>
      <c r="CI47" s="367"/>
      <c r="CJ47" s="367"/>
      <c r="CK47" s="367"/>
      <c r="CL47" s="367"/>
      <c r="CM47" s="367"/>
      <c r="CN47" s="367"/>
      <c r="CO47" s="367"/>
      <c r="CP47" s="367"/>
      <c r="CQ47" s="367"/>
      <c r="CR47" s="367"/>
      <c r="CS47" s="367"/>
      <c r="CT47" s="367"/>
      <c r="CU47" s="367"/>
      <c r="CV47" s="367"/>
      <c r="CW47" s="367"/>
      <c r="CX47" s="367"/>
      <c r="CY47" s="367"/>
      <c r="CZ47" s="367"/>
      <c r="DA47" s="367"/>
      <c r="DB47" s="367"/>
      <c r="DC47" s="367"/>
      <c r="DD47" s="367"/>
      <c r="DE47" s="367"/>
      <c r="DF47" s="367"/>
      <c r="DG47" s="367"/>
      <c r="DH47" s="367"/>
      <c r="DI47" s="367"/>
      <c r="DJ47" s="367"/>
      <c r="DK47" s="367"/>
      <c r="DL47" s="367"/>
      <c r="DM47" s="367"/>
      <c r="DN47" s="367"/>
      <c r="DO47" s="367"/>
      <c r="DP47" s="367"/>
      <c r="DQ47" s="251"/>
      <c r="DR47" s="252"/>
      <c r="DS47" s="252"/>
      <c r="DT47" s="255"/>
      <c r="DU47" s="251"/>
      <c r="DV47" s="252"/>
      <c r="DW47" s="252"/>
      <c r="DX47" s="253"/>
      <c r="DY47" s="256"/>
      <c r="DZ47" s="253"/>
      <c r="EA47" s="253"/>
      <c r="EB47" s="257"/>
      <c r="EC47" s="251"/>
      <c r="ED47" s="251"/>
      <c r="EE47" s="251"/>
      <c r="EF47" s="253"/>
      <c r="EG47" s="254"/>
      <c r="EH47" s="252"/>
      <c r="EI47" s="252"/>
      <c r="EJ47" s="255"/>
      <c r="EK47" s="251"/>
      <c r="EL47" s="252"/>
      <c r="EM47" s="252"/>
      <c r="EN47" s="257"/>
      <c r="EO47" s="251"/>
      <c r="EP47" s="252"/>
      <c r="EQ47" s="252"/>
      <c r="ER47" s="255"/>
      <c r="ES47" s="251"/>
      <c r="ET47" s="252"/>
      <c r="EU47" s="252"/>
      <c r="EV47" s="255"/>
      <c r="EW47" s="251"/>
      <c r="EX47" s="252"/>
      <c r="EY47" s="252"/>
      <c r="EZ47" s="253"/>
      <c r="FA47" s="254"/>
      <c r="FB47" s="252"/>
      <c r="FC47" s="252"/>
      <c r="FD47" s="255"/>
      <c r="FE47" s="254"/>
      <c r="FF47" s="252"/>
      <c r="FG47" s="252"/>
      <c r="FH47" s="255"/>
      <c r="FI47" s="544"/>
      <c r="FJ47" s="493"/>
    </row>
    <row r="48" spans="1:166" s="248" customFormat="1" ht="16.5">
      <c r="A48" s="476"/>
      <c r="B48" s="532"/>
      <c r="C48" s="533"/>
      <c r="D48" s="534"/>
      <c r="E48" s="259"/>
      <c r="F48" s="260"/>
      <c r="G48" s="260"/>
      <c r="H48" s="261"/>
      <c r="I48" s="262"/>
      <c r="J48" s="260"/>
      <c r="K48" s="260"/>
      <c r="L48" s="263"/>
      <c r="M48" s="259"/>
      <c r="N48" s="260"/>
      <c r="O48" s="260"/>
      <c r="P48" s="261"/>
      <c r="Q48" s="262"/>
      <c r="R48" s="260"/>
      <c r="S48" s="260"/>
      <c r="T48" s="263"/>
      <c r="U48" s="259"/>
      <c r="V48" s="260"/>
      <c r="W48" s="260"/>
      <c r="X48" s="261"/>
      <c r="Y48" s="262"/>
      <c r="Z48" s="260"/>
      <c r="AA48" s="260"/>
      <c r="AB48" s="263"/>
      <c r="AC48" s="259"/>
      <c r="AD48" s="261"/>
      <c r="AE48" s="261"/>
      <c r="AF48" s="261"/>
      <c r="AG48" s="264"/>
      <c r="AH48" s="259"/>
      <c r="AI48" s="259"/>
      <c r="AJ48" s="265"/>
      <c r="AK48" s="259"/>
      <c r="AL48" s="275"/>
      <c r="AM48" s="260"/>
      <c r="AN48" s="261"/>
      <c r="AO48" s="262"/>
      <c r="AP48" s="260"/>
      <c r="AQ48" s="260"/>
      <c r="AR48" s="265"/>
      <c r="AS48" s="259"/>
      <c r="AT48" s="260"/>
      <c r="AU48" s="260"/>
      <c r="AV48" s="263"/>
      <c r="AW48" s="259"/>
      <c r="AX48" s="260"/>
      <c r="AY48" s="260"/>
      <c r="AZ48" s="263"/>
      <c r="BA48" s="259"/>
      <c r="BB48" s="260"/>
      <c r="BC48" s="260"/>
      <c r="BD48" s="261"/>
      <c r="BE48" s="262"/>
      <c r="BF48" s="260"/>
      <c r="BG48" s="260"/>
      <c r="BH48" s="263"/>
      <c r="BI48" s="259"/>
      <c r="BJ48" s="260"/>
      <c r="BK48" s="260"/>
      <c r="BL48" s="261"/>
      <c r="BM48" s="262"/>
      <c r="BN48" s="260"/>
      <c r="BO48" s="260"/>
      <c r="BP48" s="263"/>
      <c r="BQ48" s="322"/>
      <c r="BR48" s="322"/>
      <c r="BS48" s="322"/>
      <c r="BT48" s="322"/>
      <c r="BU48" s="322"/>
      <c r="BV48" s="322"/>
      <c r="BW48" s="322"/>
      <c r="BX48" s="322"/>
      <c r="BY48" s="322"/>
      <c r="BZ48" s="322"/>
      <c r="CA48" s="322"/>
      <c r="CB48" s="322"/>
      <c r="CC48" s="322"/>
      <c r="CD48" s="322"/>
      <c r="CE48" s="322"/>
      <c r="CF48" s="322"/>
      <c r="CG48" s="322"/>
      <c r="CH48" s="322"/>
      <c r="CI48" s="322"/>
      <c r="CJ48" s="322"/>
      <c r="CK48" s="322"/>
      <c r="CL48" s="322"/>
      <c r="CM48" s="322"/>
      <c r="CN48" s="322"/>
      <c r="CO48" s="322"/>
      <c r="CP48" s="322"/>
      <c r="CQ48" s="322"/>
      <c r="CR48" s="322"/>
      <c r="CS48" s="322"/>
      <c r="CT48" s="322"/>
      <c r="CU48" s="322"/>
      <c r="CV48" s="322"/>
      <c r="CW48" s="322"/>
      <c r="CX48" s="322"/>
      <c r="CY48" s="322"/>
      <c r="CZ48" s="322"/>
      <c r="DA48" s="322"/>
      <c r="DB48" s="322"/>
      <c r="DC48" s="322"/>
      <c r="DD48" s="322"/>
      <c r="DE48" s="322"/>
      <c r="DF48" s="322"/>
      <c r="DG48" s="322"/>
      <c r="DH48" s="322"/>
      <c r="DI48" s="322"/>
      <c r="DJ48" s="322"/>
      <c r="DK48" s="322"/>
      <c r="DL48" s="322"/>
      <c r="DM48" s="322"/>
      <c r="DN48" s="322"/>
      <c r="DO48" s="322"/>
      <c r="DP48" s="322"/>
      <c r="DQ48" s="259"/>
      <c r="DR48" s="260"/>
      <c r="DS48" s="260"/>
      <c r="DT48" s="263"/>
      <c r="DU48" s="259"/>
      <c r="DV48" s="266"/>
      <c r="DW48" s="260"/>
      <c r="DX48" s="261"/>
      <c r="DY48" s="264"/>
      <c r="DZ48" s="261"/>
      <c r="EA48" s="261"/>
      <c r="EB48" s="265"/>
      <c r="EC48" s="259"/>
      <c r="ED48" s="259"/>
      <c r="EE48" s="259"/>
      <c r="EF48" s="261"/>
      <c r="EG48" s="262"/>
      <c r="EH48" s="260"/>
      <c r="EI48" s="260"/>
      <c r="EJ48" s="263"/>
      <c r="EK48" s="259"/>
      <c r="EL48" s="260"/>
      <c r="EM48" s="260"/>
      <c r="EN48" s="265"/>
      <c r="EO48" s="259"/>
      <c r="EP48" s="260"/>
      <c r="EQ48" s="260"/>
      <c r="ER48" s="263"/>
      <c r="ES48" s="259"/>
      <c r="ET48" s="260"/>
      <c r="EU48" s="260"/>
      <c r="EV48" s="263"/>
      <c r="EW48" s="259"/>
      <c r="EX48" s="260"/>
      <c r="EY48" s="260"/>
      <c r="EZ48" s="261"/>
      <c r="FA48" s="262"/>
      <c r="FB48" s="260"/>
      <c r="FC48" s="260"/>
      <c r="FD48" s="263"/>
      <c r="FE48" s="262"/>
      <c r="FF48" s="260"/>
      <c r="FG48" s="260"/>
      <c r="FH48" s="263"/>
      <c r="FI48" s="511"/>
      <c r="FJ48" s="494"/>
    </row>
    <row r="49" spans="1:166" s="248" customFormat="1" ht="16.5">
      <c r="A49" s="476"/>
      <c r="B49" s="535"/>
      <c r="C49" s="536"/>
      <c r="D49" s="537"/>
      <c r="E49" s="267"/>
      <c r="F49" s="268"/>
      <c r="G49" s="268"/>
      <c r="H49" s="269"/>
      <c r="I49" s="270"/>
      <c r="J49" s="268"/>
      <c r="K49" s="268"/>
      <c r="L49" s="271"/>
      <c r="M49" s="267"/>
      <c r="N49" s="268"/>
      <c r="O49" s="268"/>
      <c r="P49" s="269"/>
      <c r="Q49" s="270"/>
      <c r="R49" s="268"/>
      <c r="S49" s="268"/>
      <c r="T49" s="271"/>
      <c r="U49" s="267"/>
      <c r="V49" s="268"/>
      <c r="W49" s="268"/>
      <c r="X49" s="269"/>
      <c r="Y49" s="270"/>
      <c r="Z49" s="268"/>
      <c r="AA49" s="268"/>
      <c r="AB49" s="271"/>
      <c r="AC49" s="267"/>
      <c r="AD49" s="269"/>
      <c r="AE49" s="269"/>
      <c r="AF49" s="269"/>
      <c r="AG49" s="272"/>
      <c r="AH49" s="267"/>
      <c r="AI49" s="267"/>
      <c r="AJ49" s="273"/>
      <c r="AK49" s="267"/>
      <c r="AL49" s="268"/>
      <c r="AM49" s="268"/>
      <c r="AN49" s="269"/>
      <c r="AO49" s="270"/>
      <c r="AP49" s="268"/>
      <c r="AQ49" s="268"/>
      <c r="AR49" s="273"/>
      <c r="AS49" s="267"/>
      <c r="AT49" s="268"/>
      <c r="AU49" s="268"/>
      <c r="AV49" s="271"/>
      <c r="AW49" s="267"/>
      <c r="AX49" s="268"/>
      <c r="AY49" s="268"/>
      <c r="AZ49" s="271"/>
      <c r="BA49" s="267"/>
      <c r="BB49" s="268"/>
      <c r="BC49" s="268"/>
      <c r="BD49" s="269"/>
      <c r="BE49" s="270"/>
      <c r="BF49" s="268"/>
      <c r="BG49" s="268"/>
      <c r="BH49" s="271"/>
      <c r="BI49" s="267"/>
      <c r="BJ49" s="268"/>
      <c r="BK49" s="268"/>
      <c r="BL49" s="269"/>
      <c r="BM49" s="270"/>
      <c r="BN49" s="268"/>
      <c r="BO49" s="268"/>
      <c r="BP49" s="271"/>
      <c r="BQ49" s="368"/>
      <c r="BR49" s="368"/>
      <c r="BS49" s="368"/>
      <c r="BT49" s="368"/>
      <c r="BU49" s="368"/>
      <c r="BV49" s="368"/>
      <c r="BW49" s="368"/>
      <c r="BX49" s="368"/>
      <c r="BY49" s="368"/>
      <c r="BZ49" s="368"/>
      <c r="CA49" s="368"/>
      <c r="CB49" s="368"/>
      <c r="CC49" s="368"/>
      <c r="CD49" s="368"/>
      <c r="CE49" s="368"/>
      <c r="CF49" s="368"/>
      <c r="CG49" s="368"/>
      <c r="CH49" s="368"/>
      <c r="CI49" s="368"/>
      <c r="CJ49" s="368"/>
      <c r="CK49" s="368"/>
      <c r="CL49" s="368"/>
      <c r="CM49" s="368"/>
      <c r="CN49" s="368"/>
      <c r="CO49" s="368"/>
      <c r="CP49" s="368"/>
      <c r="CQ49" s="368"/>
      <c r="CR49" s="368"/>
      <c r="CS49" s="368"/>
      <c r="CT49" s="368"/>
      <c r="CU49" s="368"/>
      <c r="CV49" s="368"/>
      <c r="CW49" s="368"/>
      <c r="CX49" s="368"/>
      <c r="CY49" s="368"/>
      <c r="CZ49" s="368"/>
      <c r="DA49" s="368"/>
      <c r="DB49" s="368"/>
      <c r="DC49" s="368"/>
      <c r="DD49" s="368"/>
      <c r="DE49" s="368"/>
      <c r="DF49" s="368"/>
      <c r="DG49" s="368"/>
      <c r="DH49" s="368"/>
      <c r="DI49" s="368"/>
      <c r="DJ49" s="368"/>
      <c r="DK49" s="368"/>
      <c r="DL49" s="368"/>
      <c r="DM49" s="368"/>
      <c r="DN49" s="368"/>
      <c r="DO49" s="368"/>
      <c r="DP49" s="368"/>
      <c r="DQ49" s="267"/>
      <c r="DR49" s="268"/>
      <c r="DS49" s="268"/>
      <c r="DT49" s="271"/>
      <c r="DU49" s="267"/>
      <c r="DV49" s="268"/>
      <c r="DW49" s="268"/>
      <c r="DX49" s="269"/>
      <c r="DY49" s="272"/>
      <c r="DZ49" s="269"/>
      <c r="EA49" s="269"/>
      <c r="EB49" s="273"/>
      <c r="EC49" s="267"/>
      <c r="ED49" s="267"/>
      <c r="EE49" s="267"/>
      <c r="EF49" s="269"/>
      <c r="EG49" s="270"/>
      <c r="EH49" s="268"/>
      <c r="EI49" s="268"/>
      <c r="EJ49" s="271"/>
      <c r="EK49" s="267"/>
      <c r="EL49" s="268"/>
      <c r="EM49" s="268"/>
      <c r="EN49" s="273"/>
      <c r="EO49" s="267"/>
      <c r="EP49" s="268"/>
      <c r="EQ49" s="268"/>
      <c r="ER49" s="271"/>
      <c r="ES49" s="267"/>
      <c r="ET49" s="268"/>
      <c r="EU49" s="268"/>
      <c r="EV49" s="271"/>
      <c r="EW49" s="267"/>
      <c r="EX49" s="268"/>
      <c r="EY49" s="268"/>
      <c r="EZ49" s="269"/>
      <c r="FA49" s="270"/>
      <c r="FB49" s="268"/>
      <c r="FC49" s="268"/>
      <c r="FD49" s="271"/>
      <c r="FE49" s="270"/>
      <c r="FF49" s="268"/>
      <c r="FG49" s="268"/>
      <c r="FH49" s="271"/>
      <c r="FI49" s="512"/>
      <c r="FJ49" s="495"/>
    </row>
    <row r="50" spans="1:166" s="248" customFormat="1" ht="16.5">
      <c r="A50" s="476"/>
      <c r="B50" s="529"/>
      <c r="C50" s="530"/>
      <c r="D50" s="531"/>
      <c r="E50" s="251"/>
      <c r="F50" s="252"/>
      <c r="G50" s="252"/>
      <c r="H50" s="253"/>
      <c r="I50" s="254"/>
      <c r="J50" s="252"/>
      <c r="K50" s="252"/>
      <c r="L50" s="255"/>
      <c r="M50" s="251"/>
      <c r="N50" s="252"/>
      <c r="O50" s="252"/>
      <c r="P50" s="253"/>
      <c r="Q50" s="254"/>
      <c r="R50" s="252"/>
      <c r="S50" s="252"/>
      <c r="T50" s="255"/>
      <c r="U50" s="251"/>
      <c r="V50" s="252"/>
      <c r="W50" s="252"/>
      <c r="X50" s="253"/>
      <c r="Y50" s="254"/>
      <c r="Z50" s="252"/>
      <c r="AA50" s="252"/>
      <c r="AB50" s="255"/>
      <c r="AC50" s="251"/>
      <c r="AD50" s="253"/>
      <c r="AE50" s="253"/>
      <c r="AF50" s="253"/>
      <c r="AG50" s="256"/>
      <c r="AH50" s="251"/>
      <c r="AI50" s="251"/>
      <c r="AJ50" s="257"/>
      <c r="AK50" s="251"/>
      <c r="AL50" s="252"/>
      <c r="AM50" s="252"/>
      <c r="AN50" s="253"/>
      <c r="AO50" s="254"/>
      <c r="AP50" s="252"/>
      <c r="AQ50" s="252"/>
      <c r="AR50" s="257"/>
      <c r="AS50" s="251"/>
      <c r="AT50" s="252"/>
      <c r="AU50" s="252"/>
      <c r="AV50" s="255"/>
      <c r="AW50" s="251"/>
      <c r="AX50" s="252"/>
      <c r="AY50" s="252"/>
      <c r="AZ50" s="255"/>
      <c r="BA50" s="251"/>
      <c r="BB50" s="252"/>
      <c r="BC50" s="252"/>
      <c r="BD50" s="253"/>
      <c r="BE50" s="254"/>
      <c r="BF50" s="252"/>
      <c r="BG50" s="252"/>
      <c r="BH50" s="255"/>
      <c r="BI50" s="251"/>
      <c r="BJ50" s="252"/>
      <c r="BK50" s="252"/>
      <c r="BL50" s="253"/>
      <c r="BM50" s="254"/>
      <c r="BN50" s="252"/>
      <c r="BO50" s="252"/>
      <c r="BP50" s="255"/>
      <c r="BQ50" s="367"/>
      <c r="BR50" s="367"/>
      <c r="BS50" s="367"/>
      <c r="BT50" s="367"/>
      <c r="BU50" s="367"/>
      <c r="BV50" s="367"/>
      <c r="BW50" s="367"/>
      <c r="BX50" s="367"/>
      <c r="BY50" s="367"/>
      <c r="BZ50" s="367"/>
      <c r="CA50" s="367"/>
      <c r="CB50" s="367"/>
      <c r="CC50" s="367"/>
      <c r="CD50" s="367"/>
      <c r="CE50" s="367"/>
      <c r="CF50" s="367"/>
      <c r="CG50" s="367"/>
      <c r="CH50" s="367"/>
      <c r="CI50" s="367"/>
      <c r="CJ50" s="367"/>
      <c r="CK50" s="367"/>
      <c r="CL50" s="367"/>
      <c r="CM50" s="367"/>
      <c r="CN50" s="367"/>
      <c r="CO50" s="367"/>
      <c r="CP50" s="367"/>
      <c r="CQ50" s="367"/>
      <c r="CR50" s="367"/>
      <c r="CS50" s="367"/>
      <c r="CT50" s="367"/>
      <c r="CU50" s="367"/>
      <c r="CV50" s="367"/>
      <c r="CW50" s="367"/>
      <c r="CX50" s="367"/>
      <c r="CY50" s="367"/>
      <c r="CZ50" s="367"/>
      <c r="DA50" s="367"/>
      <c r="DB50" s="367"/>
      <c r="DC50" s="367"/>
      <c r="DD50" s="367"/>
      <c r="DE50" s="367"/>
      <c r="DF50" s="367"/>
      <c r="DG50" s="367"/>
      <c r="DH50" s="367"/>
      <c r="DI50" s="367"/>
      <c r="DJ50" s="367"/>
      <c r="DK50" s="367"/>
      <c r="DL50" s="367"/>
      <c r="DM50" s="367"/>
      <c r="DN50" s="367"/>
      <c r="DO50" s="367"/>
      <c r="DP50" s="367"/>
      <c r="DQ50" s="251"/>
      <c r="DR50" s="252"/>
      <c r="DS50" s="252"/>
      <c r="DT50" s="255"/>
      <c r="DU50" s="251"/>
      <c r="DV50" s="252"/>
      <c r="DW50" s="252"/>
      <c r="DX50" s="253"/>
      <c r="DY50" s="256"/>
      <c r="DZ50" s="253"/>
      <c r="EA50" s="253"/>
      <c r="EB50" s="257"/>
      <c r="EC50" s="251"/>
      <c r="ED50" s="251"/>
      <c r="EE50" s="251"/>
      <c r="EF50" s="253"/>
      <c r="EG50" s="254"/>
      <c r="EH50" s="252"/>
      <c r="EI50" s="252"/>
      <c r="EJ50" s="255"/>
      <c r="EK50" s="251"/>
      <c r="EL50" s="252"/>
      <c r="EM50" s="252"/>
      <c r="EN50" s="257"/>
      <c r="EO50" s="251"/>
      <c r="EP50" s="252"/>
      <c r="EQ50" s="252"/>
      <c r="ER50" s="255"/>
      <c r="ES50" s="251"/>
      <c r="ET50" s="252"/>
      <c r="EU50" s="252"/>
      <c r="EV50" s="255"/>
      <c r="EW50" s="251"/>
      <c r="EX50" s="252"/>
      <c r="EY50" s="252"/>
      <c r="EZ50" s="253"/>
      <c r="FA50" s="254"/>
      <c r="FB50" s="252"/>
      <c r="FC50" s="252"/>
      <c r="FD50" s="255"/>
      <c r="FE50" s="254"/>
      <c r="FF50" s="252"/>
      <c r="FG50" s="252"/>
      <c r="FH50" s="255"/>
      <c r="FI50" s="544"/>
      <c r="FJ50" s="493"/>
    </row>
    <row r="51" spans="1:166" s="248" customFormat="1" ht="16.5">
      <c r="A51" s="476"/>
      <c r="B51" s="532"/>
      <c r="C51" s="533"/>
      <c r="D51" s="534"/>
      <c r="E51" s="259"/>
      <c r="F51" s="260"/>
      <c r="G51" s="260"/>
      <c r="H51" s="261"/>
      <c r="I51" s="262"/>
      <c r="J51" s="260"/>
      <c r="K51" s="260"/>
      <c r="L51" s="263"/>
      <c r="M51" s="259"/>
      <c r="N51" s="260"/>
      <c r="O51" s="260"/>
      <c r="P51" s="261"/>
      <c r="Q51" s="262"/>
      <c r="R51" s="260"/>
      <c r="S51" s="260"/>
      <c r="T51" s="263"/>
      <c r="U51" s="259"/>
      <c r="V51" s="260"/>
      <c r="W51" s="260"/>
      <c r="X51" s="261"/>
      <c r="Y51" s="262"/>
      <c r="Z51" s="260"/>
      <c r="AA51" s="260"/>
      <c r="AB51" s="263"/>
      <c r="AC51" s="259"/>
      <c r="AD51" s="261"/>
      <c r="AE51" s="261"/>
      <c r="AF51" s="261"/>
      <c r="AG51" s="264"/>
      <c r="AH51" s="259"/>
      <c r="AI51" s="259"/>
      <c r="AJ51" s="265"/>
      <c r="AK51" s="259"/>
      <c r="AL51" s="260"/>
      <c r="AM51" s="260"/>
      <c r="AN51" s="261"/>
      <c r="AO51" s="262"/>
      <c r="AP51" s="260"/>
      <c r="AQ51" s="260"/>
      <c r="AR51" s="265"/>
      <c r="AS51" s="259"/>
      <c r="AT51" s="260"/>
      <c r="AU51" s="259"/>
      <c r="AV51" s="263"/>
      <c r="AW51" s="279"/>
      <c r="AX51" s="260"/>
      <c r="AY51" s="260"/>
      <c r="AZ51" s="263"/>
      <c r="BA51" s="259"/>
      <c r="BB51" s="260"/>
      <c r="BC51" s="260"/>
      <c r="BD51" s="261"/>
      <c r="BE51" s="262"/>
      <c r="BF51" s="260"/>
      <c r="BG51" s="260"/>
      <c r="BH51" s="263"/>
      <c r="BI51" s="259"/>
      <c r="BJ51" s="260"/>
      <c r="BK51" s="260"/>
      <c r="BL51" s="261"/>
      <c r="BM51" s="262"/>
      <c r="BN51" s="260"/>
      <c r="BO51" s="260"/>
      <c r="BP51" s="263"/>
      <c r="BQ51" s="322"/>
      <c r="BR51" s="322"/>
      <c r="BS51" s="322"/>
      <c r="BT51" s="322"/>
      <c r="BU51" s="322"/>
      <c r="BV51" s="322"/>
      <c r="BW51" s="322"/>
      <c r="BX51" s="322"/>
      <c r="BY51" s="322"/>
      <c r="BZ51" s="322"/>
      <c r="CA51" s="322"/>
      <c r="CB51" s="322"/>
      <c r="CC51" s="322"/>
      <c r="CD51" s="322"/>
      <c r="CE51" s="322"/>
      <c r="CF51" s="322"/>
      <c r="CG51" s="322"/>
      <c r="CH51" s="322"/>
      <c r="CI51" s="322"/>
      <c r="CJ51" s="322"/>
      <c r="CK51" s="322"/>
      <c r="CL51" s="322"/>
      <c r="CM51" s="322"/>
      <c r="CN51" s="322"/>
      <c r="CO51" s="322"/>
      <c r="CP51" s="322"/>
      <c r="CQ51" s="322"/>
      <c r="CR51" s="322"/>
      <c r="CS51" s="322"/>
      <c r="CT51" s="322"/>
      <c r="CU51" s="322"/>
      <c r="CV51" s="322"/>
      <c r="CW51" s="322"/>
      <c r="CX51" s="322"/>
      <c r="CY51" s="322"/>
      <c r="CZ51" s="322"/>
      <c r="DA51" s="322"/>
      <c r="DB51" s="322"/>
      <c r="DC51" s="322"/>
      <c r="DD51" s="322"/>
      <c r="DE51" s="322"/>
      <c r="DF51" s="322"/>
      <c r="DG51" s="322"/>
      <c r="DH51" s="322"/>
      <c r="DI51" s="322"/>
      <c r="DJ51" s="322"/>
      <c r="DK51" s="322"/>
      <c r="DL51" s="322"/>
      <c r="DM51" s="322"/>
      <c r="DN51" s="322"/>
      <c r="DO51" s="322"/>
      <c r="DP51" s="322"/>
      <c r="DQ51" s="259"/>
      <c r="DR51" s="260"/>
      <c r="DS51" s="260"/>
      <c r="DT51" s="263"/>
      <c r="DU51" s="259"/>
      <c r="DV51" s="275"/>
      <c r="DW51" s="275"/>
      <c r="DX51" s="322"/>
      <c r="DY51" s="264"/>
      <c r="DZ51" s="261"/>
      <c r="EA51" s="261"/>
      <c r="EB51" s="265"/>
      <c r="EC51" s="259"/>
      <c r="ED51" s="259"/>
      <c r="EE51" s="259"/>
      <c r="EF51" s="261"/>
      <c r="EG51" s="262"/>
      <c r="EH51" s="260"/>
      <c r="EI51" s="260"/>
      <c r="EJ51" s="263"/>
      <c r="EK51" s="259"/>
      <c r="EL51" s="260"/>
      <c r="EM51" s="260"/>
      <c r="EN51" s="265"/>
      <c r="EO51" s="259"/>
      <c r="EP51" s="260"/>
      <c r="EQ51" s="259"/>
      <c r="ER51" s="263"/>
      <c r="ES51" s="279"/>
      <c r="ET51" s="260"/>
      <c r="EU51" s="260"/>
      <c r="EV51" s="263"/>
      <c r="EW51" s="259"/>
      <c r="EX51" s="260"/>
      <c r="EY51" s="260"/>
      <c r="EZ51" s="261"/>
      <c r="FA51" s="262"/>
      <c r="FB51" s="260"/>
      <c r="FC51" s="260"/>
      <c r="FD51" s="263"/>
      <c r="FE51" s="262"/>
      <c r="FF51" s="260"/>
      <c r="FG51" s="260"/>
      <c r="FH51" s="263"/>
      <c r="FI51" s="511"/>
      <c r="FJ51" s="494"/>
    </row>
    <row r="52" spans="1:166" s="248" customFormat="1" ht="16.5">
      <c r="A52" s="476"/>
      <c r="B52" s="535"/>
      <c r="C52" s="536"/>
      <c r="D52" s="537"/>
      <c r="E52" s="267"/>
      <c r="F52" s="268"/>
      <c r="G52" s="268"/>
      <c r="H52" s="269"/>
      <c r="I52" s="270"/>
      <c r="J52" s="268"/>
      <c r="K52" s="268"/>
      <c r="L52" s="271"/>
      <c r="M52" s="267"/>
      <c r="N52" s="268"/>
      <c r="O52" s="268"/>
      <c r="P52" s="269"/>
      <c r="Q52" s="270"/>
      <c r="R52" s="268"/>
      <c r="S52" s="268"/>
      <c r="T52" s="271"/>
      <c r="U52" s="267"/>
      <c r="V52" s="268"/>
      <c r="W52" s="268"/>
      <c r="X52" s="269"/>
      <c r="Y52" s="270"/>
      <c r="Z52" s="268"/>
      <c r="AA52" s="268"/>
      <c r="AB52" s="271"/>
      <c r="AC52" s="267"/>
      <c r="AD52" s="269"/>
      <c r="AE52" s="269"/>
      <c r="AF52" s="269"/>
      <c r="AG52" s="272"/>
      <c r="AH52" s="267"/>
      <c r="AI52" s="267"/>
      <c r="AJ52" s="273"/>
      <c r="AK52" s="267"/>
      <c r="AL52" s="268"/>
      <c r="AM52" s="268"/>
      <c r="AN52" s="269"/>
      <c r="AO52" s="270"/>
      <c r="AP52" s="268"/>
      <c r="AQ52" s="268"/>
      <c r="AR52" s="273"/>
      <c r="AS52" s="267"/>
      <c r="AT52" s="268"/>
      <c r="AU52" s="268"/>
      <c r="AV52" s="271"/>
      <c r="AW52" s="267"/>
      <c r="AX52" s="268"/>
      <c r="AY52" s="268"/>
      <c r="AZ52" s="271"/>
      <c r="BA52" s="267"/>
      <c r="BB52" s="268"/>
      <c r="BC52" s="268"/>
      <c r="BD52" s="269"/>
      <c r="BE52" s="270"/>
      <c r="BF52" s="268"/>
      <c r="BG52" s="268"/>
      <c r="BH52" s="271"/>
      <c r="BI52" s="267"/>
      <c r="BJ52" s="268"/>
      <c r="BK52" s="268"/>
      <c r="BL52" s="269"/>
      <c r="BM52" s="270"/>
      <c r="BN52" s="268"/>
      <c r="BO52" s="268"/>
      <c r="BP52" s="271"/>
      <c r="BQ52" s="368"/>
      <c r="BR52" s="368"/>
      <c r="BS52" s="368"/>
      <c r="BT52" s="368"/>
      <c r="BU52" s="368"/>
      <c r="BV52" s="368"/>
      <c r="BW52" s="368"/>
      <c r="BX52" s="368"/>
      <c r="BY52" s="368"/>
      <c r="BZ52" s="368"/>
      <c r="CA52" s="368"/>
      <c r="CB52" s="368"/>
      <c r="CC52" s="368"/>
      <c r="CD52" s="368"/>
      <c r="CE52" s="368"/>
      <c r="CF52" s="368"/>
      <c r="CG52" s="368"/>
      <c r="CH52" s="368"/>
      <c r="CI52" s="368"/>
      <c r="CJ52" s="368"/>
      <c r="CK52" s="368"/>
      <c r="CL52" s="368"/>
      <c r="CM52" s="368"/>
      <c r="CN52" s="368"/>
      <c r="CO52" s="368"/>
      <c r="CP52" s="368"/>
      <c r="CQ52" s="368"/>
      <c r="CR52" s="368"/>
      <c r="CS52" s="368"/>
      <c r="CT52" s="368"/>
      <c r="CU52" s="368"/>
      <c r="CV52" s="368"/>
      <c r="CW52" s="368"/>
      <c r="CX52" s="368"/>
      <c r="CY52" s="368"/>
      <c r="CZ52" s="368"/>
      <c r="DA52" s="368"/>
      <c r="DB52" s="368"/>
      <c r="DC52" s="368"/>
      <c r="DD52" s="368"/>
      <c r="DE52" s="368"/>
      <c r="DF52" s="368"/>
      <c r="DG52" s="368"/>
      <c r="DH52" s="368"/>
      <c r="DI52" s="368"/>
      <c r="DJ52" s="368"/>
      <c r="DK52" s="368"/>
      <c r="DL52" s="368"/>
      <c r="DM52" s="368"/>
      <c r="DN52" s="368"/>
      <c r="DO52" s="368"/>
      <c r="DP52" s="368"/>
      <c r="DQ52" s="267"/>
      <c r="DR52" s="268"/>
      <c r="DS52" s="268"/>
      <c r="DT52" s="271"/>
      <c r="DU52" s="267"/>
      <c r="DV52" s="268"/>
      <c r="DW52" s="268"/>
      <c r="DX52" s="269"/>
      <c r="DY52" s="272"/>
      <c r="DZ52" s="269"/>
      <c r="EA52" s="269"/>
      <c r="EB52" s="273"/>
      <c r="EC52" s="267"/>
      <c r="ED52" s="267"/>
      <c r="EE52" s="267"/>
      <c r="EF52" s="269"/>
      <c r="EG52" s="270"/>
      <c r="EH52" s="268"/>
      <c r="EI52" s="268"/>
      <c r="EJ52" s="271"/>
      <c r="EK52" s="267"/>
      <c r="EL52" s="268"/>
      <c r="EM52" s="268"/>
      <c r="EN52" s="273"/>
      <c r="EO52" s="267"/>
      <c r="EP52" s="268"/>
      <c r="EQ52" s="268"/>
      <c r="ER52" s="271"/>
      <c r="ES52" s="267"/>
      <c r="ET52" s="268"/>
      <c r="EU52" s="268"/>
      <c r="EV52" s="271"/>
      <c r="EW52" s="267"/>
      <c r="EX52" s="268"/>
      <c r="EY52" s="268"/>
      <c r="EZ52" s="269"/>
      <c r="FA52" s="270"/>
      <c r="FB52" s="268"/>
      <c r="FC52" s="268"/>
      <c r="FD52" s="271"/>
      <c r="FE52" s="270"/>
      <c r="FF52" s="268"/>
      <c r="FG52" s="268"/>
      <c r="FH52" s="271"/>
      <c r="FI52" s="512"/>
      <c r="FJ52" s="495"/>
    </row>
    <row r="53" spans="1:166" s="248" customFormat="1" ht="16.5">
      <c r="A53" s="476"/>
      <c r="B53" s="529"/>
      <c r="C53" s="530"/>
      <c r="D53" s="531"/>
      <c r="E53" s="251"/>
      <c r="F53" s="252"/>
      <c r="G53" s="252"/>
      <c r="H53" s="253"/>
      <c r="I53" s="254"/>
      <c r="J53" s="252"/>
      <c r="K53" s="252"/>
      <c r="L53" s="255"/>
      <c r="M53" s="251"/>
      <c r="N53" s="252"/>
      <c r="O53" s="252"/>
      <c r="P53" s="253"/>
      <c r="Q53" s="254"/>
      <c r="R53" s="252"/>
      <c r="S53" s="252"/>
      <c r="T53" s="255"/>
      <c r="U53" s="251"/>
      <c r="V53" s="252"/>
      <c r="W53" s="252"/>
      <c r="X53" s="253"/>
      <c r="Y53" s="254"/>
      <c r="Z53" s="252"/>
      <c r="AA53" s="252"/>
      <c r="AB53" s="255"/>
      <c r="AC53" s="251"/>
      <c r="AD53" s="253"/>
      <c r="AE53" s="253"/>
      <c r="AF53" s="253"/>
      <c r="AG53" s="256"/>
      <c r="AH53" s="251"/>
      <c r="AI53" s="251"/>
      <c r="AJ53" s="257"/>
      <c r="AK53" s="251"/>
      <c r="AL53" s="252"/>
      <c r="AM53" s="252"/>
      <c r="AN53" s="253"/>
      <c r="AO53" s="254"/>
      <c r="AP53" s="252"/>
      <c r="AQ53" s="252"/>
      <c r="AR53" s="257"/>
      <c r="AS53" s="251"/>
      <c r="AT53" s="252"/>
      <c r="AU53" s="252"/>
      <c r="AV53" s="255"/>
      <c r="AW53" s="251"/>
      <c r="AX53" s="252"/>
      <c r="AY53" s="252"/>
      <c r="AZ53" s="255"/>
      <c r="BA53" s="251"/>
      <c r="BB53" s="252"/>
      <c r="BC53" s="252"/>
      <c r="BD53" s="253"/>
      <c r="BE53" s="254"/>
      <c r="BF53" s="252"/>
      <c r="BG53" s="252"/>
      <c r="BH53" s="255"/>
      <c r="BI53" s="251"/>
      <c r="BJ53" s="252"/>
      <c r="BK53" s="252"/>
      <c r="BL53" s="253"/>
      <c r="BM53" s="254"/>
      <c r="BN53" s="252"/>
      <c r="BO53" s="252"/>
      <c r="BP53" s="255"/>
      <c r="BQ53" s="367"/>
      <c r="BR53" s="367"/>
      <c r="BS53" s="367"/>
      <c r="BT53" s="367"/>
      <c r="BU53" s="367"/>
      <c r="BV53" s="367"/>
      <c r="BW53" s="367"/>
      <c r="BX53" s="367"/>
      <c r="BY53" s="367"/>
      <c r="BZ53" s="367"/>
      <c r="CA53" s="367"/>
      <c r="CB53" s="367"/>
      <c r="CC53" s="367"/>
      <c r="CD53" s="367"/>
      <c r="CE53" s="367"/>
      <c r="CF53" s="367"/>
      <c r="CG53" s="367"/>
      <c r="CH53" s="367"/>
      <c r="CI53" s="367"/>
      <c r="CJ53" s="367"/>
      <c r="CK53" s="367"/>
      <c r="CL53" s="367"/>
      <c r="CM53" s="367"/>
      <c r="CN53" s="367"/>
      <c r="CO53" s="367"/>
      <c r="CP53" s="367"/>
      <c r="CQ53" s="367"/>
      <c r="CR53" s="367"/>
      <c r="CS53" s="367"/>
      <c r="CT53" s="367"/>
      <c r="CU53" s="367"/>
      <c r="CV53" s="367"/>
      <c r="CW53" s="367"/>
      <c r="CX53" s="367"/>
      <c r="CY53" s="367"/>
      <c r="CZ53" s="367"/>
      <c r="DA53" s="367"/>
      <c r="DB53" s="367"/>
      <c r="DC53" s="367"/>
      <c r="DD53" s="367"/>
      <c r="DE53" s="367"/>
      <c r="DF53" s="367"/>
      <c r="DG53" s="367"/>
      <c r="DH53" s="367"/>
      <c r="DI53" s="367"/>
      <c r="DJ53" s="367"/>
      <c r="DK53" s="367"/>
      <c r="DL53" s="367"/>
      <c r="DM53" s="367"/>
      <c r="DN53" s="367"/>
      <c r="DO53" s="367"/>
      <c r="DP53" s="367"/>
      <c r="DQ53" s="251"/>
      <c r="DR53" s="252"/>
      <c r="DS53" s="252"/>
      <c r="DT53" s="255"/>
      <c r="DU53" s="251"/>
      <c r="DV53" s="252"/>
      <c r="DW53" s="252"/>
      <c r="DX53" s="253"/>
      <c r="DY53" s="256"/>
      <c r="DZ53" s="253"/>
      <c r="EA53" s="253"/>
      <c r="EB53" s="257"/>
      <c r="EC53" s="251"/>
      <c r="ED53" s="251"/>
      <c r="EE53" s="251"/>
      <c r="EF53" s="253"/>
      <c r="EG53" s="254"/>
      <c r="EH53" s="252"/>
      <c r="EI53" s="252"/>
      <c r="EJ53" s="255"/>
      <c r="EK53" s="251"/>
      <c r="EL53" s="252"/>
      <c r="EM53" s="252"/>
      <c r="EN53" s="257"/>
      <c r="EO53" s="251"/>
      <c r="EP53" s="252"/>
      <c r="EQ53" s="252"/>
      <c r="ER53" s="255"/>
      <c r="ES53" s="251"/>
      <c r="ET53" s="252"/>
      <c r="EU53" s="252"/>
      <c r="EV53" s="255"/>
      <c r="EW53" s="251"/>
      <c r="EX53" s="252"/>
      <c r="EY53" s="252"/>
      <c r="EZ53" s="253"/>
      <c r="FA53" s="254"/>
      <c r="FB53" s="252"/>
      <c r="FC53" s="252"/>
      <c r="FD53" s="255"/>
      <c r="FE53" s="254"/>
      <c r="FF53" s="252"/>
      <c r="FG53" s="252"/>
      <c r="FH53" s="255"/>
      <c r="FI53" s="544"/>
      <c r="FJ53" s="493"/>
    </row>
    <row r="54" spans="1:166" s="248" customFormat="1" ht="16.5">
      <c r="A54" s="476"/>
      <c r="B54" s="532"/>
      <c r="C54" s="533"/>
      <c r="D54" s="534"/>
      <c r="E54" s="259"/>
      <c r="F54" s="260"/>
      <c r="G54" s="260"/>
      <c r="H54" s="303"/>
      <c r="I54" s="323"/>
      <c r="J54" s="260"/>
      <c r="K54" s="260"/>
      <c r="L54" s="263"/>
      <c r="M54" s="259"/>
      <c r="N54" s="260"/>
      <c r="O54" s="260"/>
      <c r="P54" s="261"/>
      <c r="Q54" s="262"/>
      <c r="R54" s="260"/>
      <c r="S54" s="260"/>
      <c r="T54" s="263"/>
      <c r="U54" s="259"/>
      <c r="V54" s="260"/>
      <c r="W54" s="260"/>
      <c r="X54" s="261"/>
      <c r="Y54" s="262"/>
      <c r="Z54" s="260"/>
      <c r="AA54" s="260"/>
      <c r="AB54" s="263"/>
      <c r="AC54" s="259"/>
      <c r="AD54" s="261"/>
      <c r="AE54" s="261"/>
      <c r="AF54" s="261"/>
      <c r="AG54" s="264"/>
      <c r="AH54" s="259"/>
      <c r="AI54" s="259"/>
      <c r="AJ54" s="265"/>
      <c r="AK54" s="259"/>
      <c r="AL54" s="260"/>
      <c r="AM54" s="260"/>
      <c r="AN54" s="261"/>
      <c r="AO54" s="262"/>
      <c r="AP54" s="260"/>
      <c r="AQ54" s="260"/>
      <c r="AR54" s="265"/>
      <c r="AS54" s="259"/>
      <c r="AT54" s="260"/>
      <c r="AU54" s="260"/>
      <c r="AV54" s="263"/>
      <c r="AW54" s="259"/>
      <c r="AX54" s="260"/>
      <c r="AY54" s="260"/>
      <c r="AZ54" s="263"/>
      <c r="BA54" s="259"/>
      <c r="BB54" s="260"/>
      <c r="BC54" s="260"/>
      <c r="BD54" s="303"/>
      <c r="BE54" s="323"/>
      <c r="BF54" s="260"/>
      <c r="BG54" s="260"/>
      <c r="BH54" s="263"/>
      <c r="BI54" s="259"/>
      <c r="BJ54" s="260"/>
      <c r="BK54" s="260"/>
      <c r="BL54" s="261"/>
      <c r="BM54" s="262"/>
      <c r="BN54" s="260"/>
      <c r="BO54" s="260"/>
      <c r="BP54" s="263"/>
      <c r="BQ54" s="322"/>
      <c r="BR54" s="322"/>
      <c r="BS54" s="322"/>
      <c r="BT54" s="322"/>
      <c r="BU54" s="322"/>
      <c r="BV54" s="322"/>
      <c r="BW54" s="322"/>
      <c r="BX54" s="322"/>
      <c r="BY54" s="322"/>
      <c r="BZ54" s="322"/>
      <c r="CA54" s="322"/>
      <c r="CB54" s="322"/>
      <c r="CC54" s="322"/>
      <c r="CD54" s="322"/>
      <c r="CE54" s="322"/>
      <c r="CF54" s="322"/>
      <c r="CG54" s="322"/>
      <c r="CH54" s="322"/>
      <c r="CI54" s="322"/>
      <c r="CJ54" s="322"/>
      <c r="CK54" s="322"/>
      <c r="CL54" s="322"/>
      <c r="CM54" s="322"/>
      <c r="CN54" s="322"/>
      <c r="CO54" s="322"/>
      <c r="CP54" s="322"/>
      <c r="CQ54" s="322"/>
      <c r="CR54" s="322"/>
      <c r="CS54" s="322"/>
      <c r="CT54" s="322"/>
      <c r="CU54" s="322"/>
      <c r="CV54" s="322"/>
      <c r="CW54" s="322"/>
      <c r="CX54" s="322"/>
      <c r="CY54" s="322"/>
      <c r="CZ54" s="322"/>
      <c r="DA54" s="322"/>
      <c r="DB54" s="322"/>
      <c r="DC54" s="322"/>
      <c r="DD54" s="322"/>
      <c r="DE54" s="322"/>
      <c r="DF54" s="322"/>
      <c r="DG54" s="322"/>
      <c r="DH54" s="322"/>
      <c r="DI54" s="322"/>
      <c r="DJ54" s="322"/>
      <c r="DK54" s="322"/>
      <c r="DL54" s="322"/>
      <c r="DM54" s="322"/>
      <c r="DN54" s="322"/>
      <c r="DO54" s="322"/>
      <c r="DP54" s="322"/>
      <c r="DQ54" s="259"/>
      <c r="DR54" s="260"/>
      <c r="DS54" s="260"/>
      <c r="DT54" s="263"/>
      <c r="DU54" s="259"/>
      <c r="DV54" s="260"/>
      <c r="DW54" s="260"/>
      <c r="DX54" s="261"/>
      <c r="DY54" s="264"/>
      <c r="DZ54" s="261"/>
      <c r="EA54" s="261"/>
      <c r="EB54" s="265"/>
      <c r="EC54" s="259"/>
      <c r="ED54" s="259"/>
      <c r="EE54" s="259"/>
      <c r="EF54" s="261"/>
      <c r="EG54" s="262"/>
      <c r="EH54" s="260"/>
      <c r="EI54" s="260"/>
      <c r="EJ54" s="261"/>
      <c r="EK54" s="259"/>
      <c r="EL54" s="260"/>
      <c r="EM54" s="260"/>
      <c r="EN54" s="265"/>
      <c r="EO54" s="259"/>
      <c r="EP54" s="260"/>
      <c r="EQ54" s="260"/>
      <c r="ER54" s="263"/>
      <c r="ES54" s="259"/>
      <c r="ET54" s="260"/>
      <c r="EU54" s="260"/>
      <c r="EV54" s="263"/>
      <c r="EW54" s="259"/>
      <c r="EX54" s="260"/>
      <c r="EY54" s="260"/>
      <c r="EZ54" s="303"/>
      <c r="FA54" s="323"/>
      <c r="FB54" s="260"/>
      <c r="FC54" s="260"/>
      <c r="FD54" s="263"/>
      <c r="FE54" s="323"/>
      <c r="FF54" s="260"/>
      <c r="FG54" s="260"/>
      <c r="FH54" s="263"/>
      <c r="FI54" s="511"/>
      <c r="FJ54" s="494"/>
    </row>
    <row r="55" spans="1:166" s="248" customFormat="1" ht="16.5">
      <c r="A55" s="476"/>
      <c r="B55" s="535"/>
      <c r="C55" s="536"/>
      <c r="D55" s="537"/>
      <c r="E55" s="267"/>
      <c r="F55" s="268"/>
      <c r="G55" s="268"/>
      <c r="H55" s="269"/>
      <c r="I55" s="270"/>
      <c r="J55" s="268"/>
      <c r="K55" s="268"/>
      <c r="L55" s="271"/>
      <c r="M55" s="267"/>
      <c r="N55" s="268"/>
      <c r="O55" s="268"/>
      <c r="P55" s="269"/>
      <c r="Q55" s="270"/>
      <c r="R55" s="268"/>
      <c r="S55" s="268"/>
      <c r="T55" s="271"/>
      <c r="U55" s="267"/>
      <c r="V55" s="268"/>
      <c r="W55" s="268"/>
      <c r="X55" s="269"/>
      <c r="Y55" s="270"/>
      <c r="Z55" s="268"/>
      <c r="AA55" s="268"/>
      <c r="AB55" s="271"/>
      <c r="AC55" s="267"/>
      <c r="AD55" s="269"/>
      <c r="AE55" s="269"/>
      <c r="AF55" s="269"/>
      <c r="AG55" s="272"/>
      <c r="AH55" s="267"/>
      <c r="AI55" s="267"/>
      <c r="AJ55" s="273"/>
      <c r="AK55" s="267"/>
      <c r="AL55" s="268"/>
      <c r="AM55" s="268"/>
      <c r="AN55" s="269"/>
      <c r="AO55" s="270"/>
      <c r="AP55" s="268"/>
      <c r="AQ55" s="268"/>
      <c r="AR55" s="273"/>
      <c r="AS55" s="267"/>
      <c r="AT55" s="268"/>
      <c r="AU55" s="268"/>
      <c r="AV55" s="271"/>
      <c r="AW55" s="267"/>
      <c r="AX55" s="268"/>
      <c r="AY55" s="268"/>
      <c r="AZ55" s="271"/>
      <c r="BA55" s="267"/>
      <c r="BB55" s="268"/>
      <c r="BC55" s="268"/>
      <c r="BD55" s="269"/>
      <c r="BE55" s="270"/>
      <c r="BF55" s="268"/>
      <c r="BG55" s="268"/>
      <c r="BH55" s="271"/>
      <c r="BI55" s="267"/>
      <c r="BJ55" s="268"/>
      <c r="BK55" s="268"/>
      <c r="BL55" s="269"/>
      <c r="BM55" s="270"/>
      <c r="BN55" s="268"/>
      <c r="BO55" s="268"/>
      <c r="BP55" s="271"/>
      <c r="BQ55" s="368"/>
      <c r="BR55" s="368"/>
      <c r="BS55" s="368"/>
      <c r="BT55" s="368"/>
      <c r="BU55" s="368"/>
      <c r="BV55" s="368"/>
      <c r="BW55" s="368"/>
      <c r="BX55" s="368"/>
      <c r="BY55" s="368"/>
      <c r="BZ55" s="368"/>
      <c r="CA55" s="368"/>
      <c r="CB55" s="368"/>
      <c r="CC55" s="368"/>
      <c r="CD55" s="368"/>
      <c r="CE55" s="368"/>
      <c r="CF55" s="368"/>
      <c r="CG55" s="368"/>
      <c r="CH55" s="368"/>
      <c r="CI55" s="368"/>
      <c r="CJ55" s="368"/>
      <c r="CK55" s="368"/>
      <c r="CL55" s="368"/>
      <c r="CM55" s="368"/>
      <c r="CN55" s="368"/>
      <c r="CO55" s="368"/>
      <c r="CP55" s="368"/>
      <c r="CQ55" s="368"/>
      <c r="CR55" s="368"/>
      <c r="CS55" s="368"/>
      <c r="CT55" s="368"/>
      <c r="CU55" s="368"/>
      <c r="CV55" s="368"/>
      <c r="CW55" s="368"/>
      <c r="CX55" s="368"/>
      <c r="CY55" s="368"/>
      <c r="CZ55" s="368"/>
      <c r="DA55" s="368"/>
      <c r="DB55" s="368"/>
      <c r="DC55" s="368"/>
      <c r="DD55" s="368"/>
      <c r="DE55" s="368"/>
      <c r="DF55" s="368"/>
      <c r="DG55" s="368"/>
      <c r="DH55" s="368"/>
      <c r="DI55" s="368"/>
      <c r="DJ55" s="368"/>
      <c r="DK55" s="368"/>
      <c r="DL55" s="368"/>
      <c r="DM55" s="368"/>
      <c r="DN55" s="368"/>
      <c r="DO55" s="368"/>
      <c r="DP55" s="368"/>
      <c r="DQ55" s="267"/>
      <c r="DR55" s="268"/>
      <c r="DS55" s="268"/>
      <c r="DT55" s="271"/>
      <c r="DU55" s="267"/>
      <c r="DV55" s="268"/>
      <c r="DW55" s="268"/>
      <c r="DX55" s="269"/>
      <c r="DY55" s="272"/>
      <c r="DZ55" s="269"/>
      <c r="EA55" s="269"/>
      <c r="EB55" s="273"/>
      <c r="EC55" s="267"/>
      <c r="ED55" s="267"/>
      <c r="EE55" s="267"/>
      <c r="EF55" s="269"/>
      <c r="EG55" s="270"/>
      <c r="EH55" s="268"/>
      <c r="EI55" s="268"/>
      <c r="EJ55" s="271"/>
      <c r="EK55" s="267"/>
      <c r="EL55" s="268"/>
      <c r="EM55" s="268"/>
      <c r="EN55" s="273"/>
      <c r="EO55" s="267"/>
      <c r="EP55" s="268"/>
      <c r="EQ55" s="268"/>
      <c r="ER55" s="271"/>
      <c r="ES55" s="267"/>
      <c r="ET55" s="268"/>
      <c r="EU55" s="268"/>
      <c r="EV55" s="271"/>
      <c r="EW55" s="267"/>
      <c r="EX55" s="268"/>
      <c r="EY55" s="268"/>
      <c r="EZ55" s="269"/>
      <c r="FA55" s="270"/>
      <c r="FB55" s="268"/>
      <c r="FC55" s="268"/>
      <c r="FD55" s="271"/>
      <c r="FE55" s="270"/>
      <c r="FF55" s="268"/>
      <c r="FG55" s="268"/>
      <c r="FH55" s="271"/>
      <c r="FI55" s="512"/>
      <c r="FJ55" s="495"/>
    </row>
    <row r="56" spans="1:166" s="248" customFormat="1" ht="16.5">
      <c r="A56" s="476"/>
      <c r="B56" s="529"/>
      <c r="C56" s="530"/>
      <c r="D56" s="531"/>
      <c r="E56" s="251"/>
      <c r="F56" s="252"/>
      <c r="G56" s="252"/>
      <c r="H56" s="253"/>
      <c r="I56" s="254"/>
      <c r="J56" s="252"/>
      <c r="K56" s="252"/>
      <c r="L56" s="255"/>
      <c r="M56" s="251"/>
      <c r="N56" s="252"/>
      <c r="O56" s="252"/>
      <c r="P56" s="253"/>
      <c r="Q56" s="254"/>
      <c r="R56" s="252"/>
      <c r="S56" s="252"/>
      <c r="T56" s="255"/>
      <c r="U56" s="251"/>
      <c r="V56" s="252"/>
      <c r="W56" s="252"/>
      <c r="X56" s="253"/>
      <c r="Y56" s="254"/>
      <c r="Z56" s="252"/>
      <c r="AA56" s="252"/>
      <c r="AB56" s="255"/>
      <c r="AC56" s="251"/>
      <c r="AD56" s="253"/>
      <c r="AE56" s="253"/>
      <c r="AF56" s="253"/>
      <c r="AG56" s="256"/>
      <c r="AH56" s="251"/>
      <c r="AI56" s="251"/>
      <c r="AJ56" s="257"/>
      <c r="AK56" s="251"/>
      <c r="AL56" s="252"/>
      <c r="AM56" s="252"/>
      <c r="AN56" s="253"/>
      <c r="AO56" s="254"/>
      <c r="AP56" s="252"/>
      <c r="AQ56" s="252"/>
      <c r="AR56" s="255"/>
      <c r="AS56" s="251"/>
      <c r="AT56" s="252"/>
      <c r="AU56" s="252"/>
      <c r="AV56" s="255"/>
      <c r="AW56" s="251"/>
      <c r="AX56" s="252"/>
      <c r="AY56" s="252"/>
      <c r="AZ56" s="255"/>
      <c r="BA56" s="251"/>
      <c r="BB56" s="252"/>
      <c r="BC56" s="252"/>
      <c r="BD56" s="253"/>
      <c r="BE56" s="254"/>
      <c r="BF56" s="252"/>
      <c r="BG56" s="252"/>
      <c r="BH56" s="255"/>
      <c r="BI56" s="251"/>
      <c r="BJ56" s="252"/>
      <c r="BK56" s="252"/>
      <c r="BL56" s="253"/>
      <c r="BM56" s="254"/>
      <c r="BN56" s="252"/>
      <c r="BO56" s="252"/>
      <c r="BP56" s="255"/>
      <c r="BQ56" s="367"/>
      <c r="BR56" s="367"/>
      <c r="BS56" s="367"/>
      <c r="BT56" s="367"/>
      <c r="BU56" s="367"/>
      <c r="BV56" s="367"/>
      <c r="BW56" s="367"/>
      <c r="BX56" s="367"/>
      <c r="BY56" s="367"/>
      <c r="BZ56" s="367"/>
      <c r="CA56" s="367"/>
      <c r="CB56" s="367"/>
      <c r="CC56" s="367"/>
      <c r="CD56" s="367"/>
      <c r="CE56" s="367"/>
      <c r="CF56" s="367"/>
      <c r="CG56" s="367"/>
      <c r="CH56" s="367"/>
      <c r="CI56" s="367"/>
      <c r="CJ56" s="367"/>
      <c r="CK56" s="367"/>
      <c r="CL56" s="367"/>
      <c r="CM56" s="367"/>
      <c r="CN56" s="367"/>
      <c r="CO56" s="367"/>
      <c r="CP56" s="367"/>
      <c r="CQ56" s="367"/>
      <c r="CR56" s="367"/>
      <c r="CS56" s="367"/>
      <c r="CT56" s="367"/>
      <c r="CU56" s="367"/>
      <c r="CV56" s="367"/>
      <c r="CW56" s="367"/>
      <c r="CX56" s="367"/>
      <c r="CY56" s="367"/>
      <c r="CZ56" s="367"/>
      <c r="DA56" s="367"/>
      <c r="DB56" s="367"/>
      <c r="DC56" s="367"/>
      <c r="DD56" s="367"/>
      <c r="DE56" s="367"/>
      <c r="DF56" s="367"/>
      <c r="DG56" s="367"/>
      <c r="DH56" s="367"/>
      <c r="DI56" s="367"/>
      <c r="DJ56" s="367"/>
      <c r="DK56" s="367"/>
      <c r="DL56" s="367"/>
      <c r="DM56" s="367"/>
      <c r="DN56" s="367"/>
      <c r="DO56" s="367"/>
      <c r="DP56" s="367"/>
      <c r="DQ56" s="251"/>
      <c r="DR56" s="252"/>
      <c r="DS56" s="252"/>
      <c r="DT56" s="255"/>
      <c r="DU56" s="251"/>
      <c r="DV56" s="252"/>
      <c r="DW56" s="252"/>
      <c r="DX56" s="253"/>
      <c r="DY56" s="256"/>
      <c r="DZ56" s="253"/>
      <c r="EA56" s="253"/>
      <c r="EB56" s="257"/>
      <c r="EC56" s="251"/>
      <c r="ED56" s="251"/>
      <c r="EE56" s="251"/>
      <c r="EF56" s="253"/>
      <c r="EG56" s="254"/>
      <c r="EH56" s="252"/>
      <c r="EI56" s="252"/>
      <c r="EJ56" s="255"/>
      <c r="EK56" s="251"/>
      <c r="EL56" s="252"/>
      <c r="EM56" s="252"/>
      <c r="EN56" s="257"/>
      <c r="EO56" s="251"/>
      <c r="EP56" s="252"/>
      <c r="EQ56" s="252"/>
      <c r="ER56" s="255"/>
      <c r="ES56" s="251"/>
      <c r="ET56" s="252"/>
      <c r="EU56" s="252"/>
      <c r="EV56" s="255"/>
      <c r="EW56" s="251"/>
      <c r="EX56" s="252"/>
      <c r="EY56" s="252"/>
      <c r="EZ56" s="253"/>
      <c r="FA56" s="254"/>
      <c r="FB56" s="252"/>
      <c r="FC56" s="252"/>
      <c r="FD56" s="255"/>
      <c r="FE56" s="254"/>
      <c r="FF56" s="252"/>
      <c r="FG56" s="252"/>
      <c r="FH56" s="255"/>
      <c r="FI56" s="544"/>
      <c r="FJ56" s="493"/>
    </row>
    <row r="57" spans="1:166" s="248" customFormat="1" ht="16.5">
      <c r="A57" s="476"/>
      <c r="B57" s="532"/>
      <c r="C57" s="533"/>
      <c r="D57" s="534"/>
      <c r="E57" s="259"/>
      <c r="F57" s="260"/>
      <c r="G57" s="260"/>
      <c r="H57" s="261"/>
      <c r="I57" s="262"/>
      <c r="J57" s="260"/>
      <c r="K57" s="260"/>
      <c r="L57" s="263"/>
      <c r="M57" s="275"/>
      <c r="N57" s="260"/>
      <c r="O57" s="260"/>
      <c r="P57" s="261"/>
      <c r="Q57" s="262"/>
      <c r="R57" s="260"/>
      <c r="S57" s="260"/>
      <c r="T57" s="261"/>
      <c r="U57" s="262"/>
      <c r="V57" s="260"/>
      <c r="W57" s="260"/>
      <c r="X57" s="261"/>
      <c r="Y57" s="262"/>
      <c r="Z57" s="260"/>
      <c r="AA57" s="260"/>
      <c r="AB57" s="263"/>
      <c r="AC57" s="259"/>
      <c r="AD57" s="261"/>
      <c r="AE57" s="275"/>
      <c r="AF57" s="261"/>
      <c r="AG57" s="264"/>
      <c r="AH57" s="259"/>
      <c r="AI57" s="259"/>
      <c r="AJ57" s="265"/>
      <c r="AK57" s="259"/>
      <c r="AL57" s="260"/>
      <c r="AM57" s="260"/>
      <c r="AN57" s="261"/>
      <c r="AO57" s="262"/>
      <c r="AP57" s="260"/>
      <c r="AQ57" s="260"/>
      <c r="AR57" s="263"/>
      <c r="AS57" s="259"/>
      <c r="AT57" s="260"/>
      <c r="AU57" s="260"/>
      <c r="AV57" s="263"/>
      <c r="AW57" s="259"/>
      <c r="AX57" s="260"/>
      <c r="AY57" s="260"/>
      <c r="AZ57" s="263"/>
      <c r="BA57" s="259"/>
      <c r="BB57" s="260"/>
      <c r="BC57" s="260"/>
      <c r="BD57" s="261"/>
      <c r="BE57" s="262"/>
      <c r="BF57" s="260"/>
      <c r="BG57" s="260"/>
      <c r="BH57" s="263"/>
      <c r="BI57" s="275"/>
      <c r="BJ57" s="260"/>
      <c r="BK57" s="260"/>
      <c r="BL57" s="261"/>
      <c r="BM57" s="262"/>
      <c r="BN57" s="260"/>
      <c r="BO57" s="260"/>
      <c r="BP57" s="261"/>
      <c r="BQ57" s="322"/>
      <c r="BR57" s="322"/>
      <c r="BS57" s="322"/>
      <c r="BT57" s="322"/>
      <c r="BU57" s="322"/>
      <c r="BV57" s="322"/>
      <c r="BW57" s="322"/>
      <c r="BX57" s="322"/>
      <c r="BY57" s="322"/>
      <c r="BZ57" s="322"/>
      <c r="CA57" s="322"/>
      <c r="CB57" s="322"/>
      <c r="CC57" s="322"/>
      <c r="CD57" s="322"/>
      <c r="CE57" s="322"/>
      <c r="CF57" s="322"/>
      <c r="CG57" s="322"/>
      <c r="CH57" s="322"/>
      <c r="CI57" s="322"/>
      <c r="CJ57" s="322"/>
      <c r="CK57" s="322"/>
      <c r="CL57" s="322"/>
      <c r="CM57" s="322"/>
      <c r="CN57" s="322"/>
      <c r="CO57" s="322"/>
      <c r="CP57" s="322"/>
      <c r="CQ57" s="322"/>
      <c r="CR57" s="322"/>
      <c r="CS57" s="322"/>
      <c r="CT57" s="322"/>
      <c r="CU57" s="322"/>
      <c r="CV57" s="322"/>
      <c r="CW57" s="322"/>
      <c r="CX57" s="322"/>
      <c r="CY57" s="322"/>
      <c r="CZ57" s="322"/>
      <c r="DA57" s="322"/>
      <c r="DB57" s="322"/>
      <c r="DC57" s="322"/>
      <c r="DD57" s="322"/>
      <c r="DE57" s="322"/>
      <c r="DF57" s="322"/>
      <c r="DG57" s="322"/>
      <c r="DH57" s="322"/>
      <c r="DI57" s="322"/>
      <c r="DJ57" s="322"/>
      <c r="DK57" s="322"/>
      <c r="DL57" s="322"/>
      <c r="DM57" s="322"/>
      <c r="DN57" s="322"/>
      <c r="DO57" s="322"/>
      <c r="DP57" s="322"/>
      <c r="DQ57" s="262"/>
      <c r="DR57" s="260"/>
      <c r="DS57" s="260"/>
      <c r="DT57" s="263"/>
      <c r="DU57" s="259"/>
      <c r="DV57" s="264"/>
      <c r="DW57" s="260"/>
      <c r="DX57" s="261"/>
      <c r="DY57" s="264"/>
      <c r="DZ57" s="260"/>
      <c r="EA57" s="260"/>
      <c r="EB57" s="265"/>
      <c r="EC57" s="259"/>
      <c r="ED57" s="260"/>
      <c r="EE57" s="266"/>
      <c r="EF57" s="261"/>
      <c r="EG57" s="262"/>
      <c r="EH57" s="260"/>
      <c r="EI57" s="266"/>
      <c r="EJ57" s="263"/>
      <c r="EK57" s="275"/>
      <c r="EL57" s="260"/>
      <c r="EM57" s="260"/>
      <c r="EN57" s="265"/>
      <c r="EO57" s="259"/>
      <c r="EP57" s="260"/>
      <c r="EQ57" s="260"/>
      <c r="ER57" s="263"/>
      <c r="ES57" s="259"/>
      <c r="ET57" s="260"/>
      <c r="EU57" s="260"/>
      <c r="EV57" s="263"/>
      <c r="EW57" s="259"/>
      <c r="EX57" s="260"/>
      <c r="EY57" s="260"/>
      <c r="EZ57" s="261"/>
      <c r="FA57" s="262"/>
      <c r="FB57" s="260"/>
      <c r="FC57" s="260"/>
      <c r="FD57" s="263"/>
      <c r="FE57" s="262"/>
      <c r="FF57" s="260"/>
      <c r="FG57" s="260"/>
      <c r="FH57" s="263"/>
      <c r="FI57" s="511"/>
      <c r="FJ57" s="494"/>
    </row>
    <row r="58" spans="1:166" s="248" customFormat="1" ht="16.5">
      <c r="A58" s="476"/>
      <c r="B58" s="535"/>
      <c r="C58" s="536"/>
      <c r="D58" s="537"/>
      <c r="E58" s="267"/>
      <c r="F58" s="268"/>
      <c r="G58" s="268"/>
      <c r="H58" s="269"/>
      <c r="I58" s="270"/>
      <c r="J58" s="268"/>
      <c r="K58" s="268"/>
      <c r="L58" s="271"/>
      <c r="M58" s="267"/>
      <c r="N58" s="268"/>
      <c r="O58" s="268"/>
      <c r="P58" s="269"/>
      <c r="Q58" s="270"/>
      <c r="R58" s="268"/>
      <c r="S58" s="268"/>
      <c r="T58" s="271"/>
      <c r="U58" s="267"/>
      <c r="V58" s="268"/>
      <c r="W58" s="268"/>
      <c r="X58" s="269"/>
      <c r="Y58" s="270"/>
      <c r="Z58" s="268"/>
      <c r="AA58" s="268"/>
      <c r="AB58" s="271"/>
      <c r="AC58" s="267"/>
      <c r="AD58" s="269"/>
      <c r="AE58" s="269"/>
      <c r="AF58" s="269"/>
      <c r="AG58" s="272"/>
      <c r="AH58" s="267"/>
      <c r="AI58" s="267"/>
      <c r="AJ58" s="273"/>
      <c r="AK58" s="267"/>
      <c r="AL58" s="268"/>
      <c r="AM58" s="268"/>
      <c r="AN58" s="269"/>
      <c r="AO58" s="270"/>
      <c r="AP58" s="268"/>
      <c r="AQ58" s="268"/>
      <c r="AR58" s="271"/>
      <c r="AS58" s="267"/>
      <c r="AT58" s="268"/>
      <c r="AU58" s="268"/>
      <c r="AV58" s="271"/>
      <c r="AW58" s="267"/>
      <c r="AX58" s="268"/>
      <c r="AY58" s="268"/>
      <c r="AZ58" s="271"/>
      <c r="BA58" s="267"/>
      <c r="BB58" s="268"/>
      <c r="BC58" s="268"/>
      <c r="BD58" s="269"/>
      <c r="BE58" s="270"/>
      <c r="BF58" s="268"/>
      <c r="BG58" s="268"/>
      <c r="BH58" s="271"/>
      <c r="BI58" s="267"/>
      <c r="BJ58" s="268"/>
      <c r="BK58" s="268"/>
      <c r="BL58" s="269"/>
      <c r="BM58" s="270"/>
      <c r="BN58" s="268"/>
      <c r="BO58" s="268"/>
      <c r="BP58" s="271"/>
      <c r="BQ58" s="368"/>
      <c r="BR58" s="368"/>
      <c r="BS58" s="368"/>
      <c r="BT58" s="368"/>
      <c r="BU58" s="368"/>
      <c r="BV58" s="368"/>
      <c r="BW58" s="368"/>
      <c r="BX58" s="368"/>
      <c r="BY58" s="368"/>
      <c r="BZ58" s="368"/>
      <c r="CA58" s="368"/>
      <c r="CB58" s="368"/>
      <c r="CC58" s="368"/>
      <c r="CD58" s="368"/>
      <c r="CE58" s="368"/>
      <c r="CF58" s="368"/>
      <c r="CG58" s="368"/>
      <c r="CH58" s="368"/>
      <c r="CI58" s="368"/>
      <c r="CJ58" s="368"/>
      <c r="CK58" s="368"/>
      <c r="CL58" s="368"/>
      <c r="CM58" s="368"/>
      <c r="CN58" s="368"/>
      <c r="CO58" s="368"/>
      <c r="CP58" s="368"/>
      <c r="CQ58" s="368"/>
      <c r="CR58" s="368"/>
      <c r="CS58" s="368"/>
      <c r="CT58" s="368"/>
      <c r="CU58" s="368"/>
      <c r="CV58" s="368"/>
      <c r="CW58" s="368"/>
      <c r="CX58" s="368"/>
      <c r="CY58" s="368"/>
      <c r="CZ58" s="368"/>
      <c r="DA58" s="368"/>
      <c r="DB58" s="368"/>
      <c r="DC58" s="368"/>
      <c r="DD58" s="368"/>
      <c r="DE58" s="368"/>
      <c r="DF58" s="368"/>
      <c r="DG58" s="368"/>
      <c r="DH58" s="368"/>
      <c r="DI58" s="368"/>
      <c r="DJ58" s="368"/>
      <c r="DK58" s="368"/>
      <c r="DL58" s="368"/>
      <c r="DM58" s="368"/>
      <c r="DN58" s="368"/>
      <c r="DO58" s="368"/>
      <c r="DP58" s="368"/>
      <c r="DQ58" s="267"/>
      <c r="DR58" s="268"/>
      <c r="DS58" s="268"/>
      <c r="DT58" s="271"/>
      <c r="DU58" s="267"/>
      <c r="DV58" s="268"/>
      <c r="DW58" s="268"/>
      <c r="DX58" s="269"/>
      <c r="DY58" s="272"/>
      <c r="DZ58" s="269"/>
      <c r="EA58" s="269"/>
      <c r="EB58" s="273"/>
      <c r="EC58" s="267"/>
      <c r="ED58" s="267"/>
      <c r="EE58" s="267"/>
      <c r="EF58" s="269"/>
      <c r="EG58" s="270"/>
      <c r="EH58" s="268"/>
      <c r="EI58" s="268"/>
      <c r="EJ58" s="271"/>
      <c r="EK58" s="267"/>
      <c r="EL58" s="268"/>
      <c r="EM58" s="268"/>
      <c r="EN58" s="273"/>
      <c r="EO58" s="267"/>
      <c r="EP58" s="268"/>
      <c r="EQ58" s="268"/>
      <c r="ER58" s="271"/>
      <c r="ES58" s="267"/>
      <c r="ET58" s="268"/>
      <c r="EU58" s="268"/>
      <c r="EV58" s="271"/>
      <c r="EW58" s="267"/>
      <c r="EX58" s="268"/>
      <c r="EY58" s="268"/>
      <c r="EZ58" s="269"/>
      <c r="FA58" s="270"/>
      <c r="FB58" s="268"/>
      <c r="FC58" s="268"/>
      <c r="FD58" s="271"/>
      <c r="FE58" s="270"/>
      <c r="FF58" s="268"/>
      <c r="FG58" s="268"/>
      <c r="FH58" s="271"/>
      <c r="FI58" s="512"/>
      <c r="FJ58" s="495"/>
    </row>
    <row r="59" spans="1:166" s="248" customFormat="1" ht="16.5">
      <c r="A59" s="476"/>
      <c r="B59" s="529"/>
      <c r="C59" s="530"/>
      <c r="D59" s="531"/>
      <c r="E59" s="251"/>
      <c r="F59" s="252"/>
      <c r="G59" s="252"/>
      <c r="H59" s="255"/>
      <c r="I59" s="251"/>
      <c r="J59" s="252"/>
      <c r="K59" s="252"/>
      <c r="L59" s="255"/>
      <c r="M59" s="251"/>
      <c r="N59" s="252"/>
      <c r="O59" s="252"/>
      <c r="P59" s="253"/>
      <c r="Q59" s="254"/>
      <c r="R59" s="252"/>
      <c r="S59" s="252"/>
      <c r="T59" s="255"/>
      <c r="U59" s="251"/>
      <c r="V59" s="252"/>
      <c r="W59" s="252"/>
      <c r="X59" s="253"/>
      <c r="Y59" s="254"/>
      <c r="Z59" s="252"/>
      <c r="AA59" s="252"/>
      <c r="AB59" s="255"/>
      <c r="AC59" s="251"/>
      <c r="AD59" s="253"/>
      <c r="AE59" s="253"/>
      <c r="AF59" s="253"/>
      <c r="AG59" s="256"/>
      <c r="AH59" s="251"/>
      <c r="AI59" s="251"/>
      <c r="AJ59" s="257"/>
      <c r="AK59" s="251"/>
      <c r="AL59" s="252"/>
      <c r="AM59" s="252"/>
      <c r="AN59" s="253"/>
      <c r="AO59" s="254"/>
      <c r="AP59" s="252"/>
      <c r="AQ59" s="252"/>
      <c r="AR59" s="257"/>
      <c r="AS59" s="251"/>
      <c r="AT59" s="252"/>
      <c r="AU59" s="252"/>
      <c r="AV59" s="255"/>
      <c r="AW59" s="251"/>
      <c r="AX59" s="252"/>
      <c r="AY59" s="252"/>
      <c r="AZ59" s="255"/>
      <c r="BA59" s="251"/>
      <c r="BB59" s="252"/>
      <c r="BC59" s="252"/>
      <c r="BD59" s="255"/>
      <c r="BE59" s="251"/>
      <c r="BF59" s="252"/>
      <c r="BG59" s="252"/>
      <c r="BH59" s="255"/>
      <c r="BI59" s="251"/>
      <c r="BJ59" s="252"/>
      <c r="BK59" s="252"/>
      <c r="BL59" s="253"/>
      <c r="BM59" s="254"/>
      <c r="BN59" s="252"/>
      <c r="BO59" s="252"/>
      <c r="BP59" s="255"/>
      <c r="BQ59" s="367"/>
      <c r="BR59" s="367"/>
      <c r="BS59" s="367"/>
      <c r="BT59" s="367"/>
      <c r="BU59" s="367"/>
      <c r="BV59" s="367"/>
      <c r="BW59" s="367"/>
      <c r="BX59" s="367"/>
      <c r="BY59" s="367"/>
      <c r="BZ59" s="367"/>
      <c r="CA59" s="367"/>
      <c r="CB59" s="367"/>
      <c r="CC59" s="367"/>
      <c r="CD59" s="367"/>
      <c r="CE59" s="367"/>
      <c r="CF59" s="367"/>
      <c r="CG59" s="367"/>
      <c r="CH59" s="367"/>
      <c r="CI59" s="367"/>
      <c r="CJ59" s="367"/>
      <c r="CK59" s="367"/>
      <c r="CL59" s="367"/>
      <c r="CM59" s="367"/>
      <c r="CN59" s="367"/>
      <c r="CO59" s="367"/>
      <c r="CP59" s="367"/>
      <c r="CQ59" s="367"/>
      <c r="CR59" s="367"/>
      <c r="CS59" s="367"/>
      <c r="CT59" s="367"/>
      <c r="CU59" s="367"/>
      <c r="CV59" s="367"/>
      <c r="CW59" s="367"/>
      <c r="CX59" s="367"/>
      <c r="CY59" s="367"/>
      <c r="CZ59" s="367"/>
      <c r="DA59" s="367"/>
      <c r="DB59" s="367"/>
      <c r="DC59" s="367"/>
      <c r="DD59" s="367"/>
      <c r="DE59" s="367"/>
      <c r="DF59" s="367"/>
      <c r="DG59" s="367"/>
      <c r="DH59" s="367"/>
      <c r="DI59" s="367"/>
      <c r="DJ59" s="367"/>
      <c r="DK59" s="367"/>
      <c r="DL59" s="367"/>
      <c r="DM59" s="367"/>
      <c r="DN59" s="367"/>
      <c r="DO59" s="367"/>
      <c r="DP59" s="367"/>
      <c r="DQ59" s="251"/>
      <c r="DR59" s="252"/>
      <c r="DS59" s="252"/>
      <c r="DT59" s="255"/>
      <c r="DU59" s="251"/>
      <c r="DV59" s="252"/>
      <c r="DW59" s="252"/>
      <c r="DX59" s="253"/>
      <c r="DY59" s="256"/>
      <c r="DZ59" s="253"/>
      <c r="EA59" s="253"/>
      <c r="EB59" s="257"/>
      <c r="EC59" s="251"/>
      <c r="ED59" s="251"/>
      <c r="EE59" s="251"/>
      <c r="EF59" s="253"/>
      <c r="EG59" s="254"/>
      <c r="EH59" s="252"/>
      <c r="EI59" s="252"/>
      <c r="EJ59" s="255"/>
      <c r="EK59" s="251"/>
      <c r="EL59" s="252"/>
      <c r="EM59" s="252"/>
      <c r="EN59" s="257"/>
      <c r="EO59" s="251"/>
      <c r="EP59" s="252"/>
      <c r="EQ59" s="252"/>
      <c r="ER59" s="255"/>
      <c r="ES59" s="251"/>
      <c r="ET59" s="252"/>
      <c r="EU59" s="252"/>
      <c r="EV59" s="255"/>
      <c r="EW59" s="251"/>
      <c r="EX59" s="252"/>
      <c r="EY59" s="252"/>
      <c r="EZ59" s="255"/>
      <c r="FA59" s="251"/>
      <c r="FB59" s="252"/>
      <c r="FC59" s="252"/>
      <c r="FD59" s="255"/>
      <c r="FE59" s="251"/>
      <c r="FF59" s="252"/>
      <c r="FG59" s="252"/>
      <c r="FH59" s="255"/>
      <c r="FI59" s="538"/>
      <c r="FJ59" s="493"/>
    </row>
    <row r="60" spans="1:166" s="248" customFormat="1" ht="16.5">
      <c r="A60" s="476"/>
      <c r="B60" s="532"/>
      <c r="C60" s="533"/>
      <c r="D60" s="534"/>
      <c r="E60" s="279"/>
      <c r="F60" s="263"/>
      <c r="G60" s="303"/>
      <c r="H60" s="263"/>
      <c r="I60" s="259"/>
      <c r="J60" s="260"/>
      <c r="K60" s="260"/>
      <c r="L60" s="263"/>
      <c r="M60" s="259"/>
      <c r="N60" s="260"/>
      <c r="O60" s="260"/>
      <c r="P60" s="261"/>
      <c r="Q60" s="262"/>
      <c r="R60" s="260"/>
      <c r="S60" s="260"/>
      <c r="T60" s="263"/>
      <c r="U60" s="259"/>
      <c r="V60" s="260"/>
      <c r="W60" s="275"/>
      <c r="X60" s="261"/>
      <c r="Y60" s="262"/>
      <c r="Z60" s="260"/>
      <c r="AA60" s="260"/>
      <c r="AB60" s="263"/>
      <c r="AC60" s="259"/>
      <c r="AD60" s="261"/>
      <c r="AE60" s="261"/>
      <c r="AF60" s="261"/>
      <c r="AG60" s="264"/>
      <c r="AH60" s="259"/>
      <c r="AI60" s="259"/>
      <c r="AJ60" s="265"/>
      <c r="AK60" s="259"/>
      <c r="AL60" s="260"/>
      <c r="AM60" s="260"/>
      <c r="AN60" s="261"/>
      <c r="AO60" s="262"/>
      <c r="AP60" s="260"/>
      <c r="AQ60" s="260"/>
      <c r="AR60" s="265"/>
      <c r="AS60" s="259"/>
      <c r="AT60" s="260"/>
      <c r="AU60" s="260"/>
      <c r="AV60" s="263"/>
      <c r="AW60" s="259"/>
      <c r="AX60" s="260"/>
      <c r="AY60" s="260"/>
      <c r="AZ60" s="263"/>
      <c r="BA60" s="279"/>
      <c r="BB60" s="263"/>
      <c r="BC60" s="303"/>
      <c r="BD60" s="263"/>
      <c r="BE60" s="259"/>
      <c r="BF60" s="260"/>
      <c r="BG60" s="260"/>
      <c r="BH60" s="263"/>
      <c r="BI60" s="259"/>
      <c r="BJ60" s="260"/>
      <c r="BK60" s="260"/>
      <c r="BL60" s="261"/>
      <c r="BM60" s="262"/>
      <c r="BN60" s="260"/>
      <c r="BO60" s="260"/>
      <c r="BP60" s="263"/>
      <c r="BQ60" s="322"/>
      <c r="BR60" s="322"/>
      <c r="BS60" s="322"/>
      <c r="BT60" s="322"/>
      <c r="BU60" s="322"/>
      <c r="BV60" s="322"/>
      <c r="BW60" s="322"/>
      <c r="BX60" s="322"/>
      <c r="BY60" s="322"/>
      <c r="BZ60" s="322"/>
      <c r="CA60" s="322"/>
      <c r="CB60" s="322"/>
      <c r="CC60" s="322"/>
      <c r="CD60" s="322"/>
      <c r="CE60" s="322"/>
      <c r="CF60" s="322"/>
      <c r="CG60" s="322"/>
      <c r="CH60" s="322"/>
      <c r="CI60" s="322"/>
      <c r="CJ60" s="322"/>
      <c r="CK60" s="322"/>
      <c r="CL60" s="322"/>
      <c r="CM60" s="322"/>
      <c r="CN60" s="322"/>
      <c r="CO60" s="322"/>
      <c r="CP60" s="322"/>
      <c r="CQ60" s="322"/>
      <c r="CR60" s="322"/>
      <c r="CS60" s="322"/>
      <c r="CT60" s="322"/>
      <c r="CU60" s="322"/>
      <c r="CV60" s="322"/>
      <c r="CW60" s="322"/>
      <c r="CX60" s="322"/>
      <c r="CY60" s="322"/>
      <c r="CZ60" s="322"/>
      <c r="DA60" s="322"/>
      <c r="DB60" s="322"/>
      <c r="DC60" s="322"/>
      <c r="DD60" s="322"/>
      <c r="DE60" s="322"/>
      <c r="DF60" s="322"/>
      <c r="DG60" s="322"/>
      <c r="DH60" s="322"/>
      <c r="DI60" s="322"/>
      <c r="DJ60" s="322"/>
      <c r="DK60" s="322"/>
      <c r="DL60" s="322"/>
      <c r="DM60" s="322"/>
      <c r="DN60" s="322"/>
      <c r="DO60" s="322"/>
      <c r="DP60" s="322"/>
      <c r="DQ60" s="259"/>
      <c r="DR60" s="260"/>
      <c r="DS60" s="275"/>
      <c r="DT60" s="263"/>
      <c r="DU60" s="259"/>
      <c r="DV60" s="266"/>
      <c r="DW60" s="260"/>
      <c r="DX60" s="275"/>
      <c r="DY60" s="324"/>
      <c r="DZ60" s="261"/>
      <c r="EA60" s="261"/>
      <c r="EB60" s="265"/>
      <c r="EC60" s="259"/>
      <c r="ED60" s="260"/>
      <c r="EE60" s="260"/>
      <c r="EF60" s="261"/>
      <c r="EG60" s="262"/>
      <c r="EH60" s="266"/>
      <c r="EI60" s="275"/>
      <c r="EJ60" s="263"/>
      <c r="EK60" s="259"/>
      <c r="EL60" s="260"/>
      <c r="EM60" s="260"/>
      <c r="EN60" s="265"/>
      <c r="EO60" s="259"/>
      <c r="EP60" s="260"/>
      <c r="EQ60" s="260"/>
      <c r="ER60" s="263"/>
      <c r="ES60" s="259"/>
      <c r="ET60" s="260"/>
      <c r="EU60" s="260"/>
      <c r="EV60" s="263"/>
      <c r="EW60" s="279"/>
      <c r="EX60" s="263"/>
      <c r="EY60" s="303"/>
      <c r="EZ60" s="263"/>
      <c r="FA60" s="259"/>
      <c r="FB60" s="260"/>
      <c r="FC60" s="260"/>
      <c r="FD60" s="263"/>
      <c r="FE60" s="259"/>
      <c r="FF60" s="260"/>
      <c r="FG60" s="260"/>
      <c r="FH60" s="263"/>
      <c r="FI60" s="539"/>
      <c r="FJ60" s="494"/>
    </row>
    <row r="61" spans="1:166" s="248" customFormat="1" ht="16.5">
      <c r="A61" s="476"/>
      <c r="B61" s="535"/>
      <c r="C61" s="536"/>
      <c r="D61" s="537"/>
      <c r="E61" s="267"/>
      <c r="F61" s="268"/>
      <c r="G61" s="268"/>
      <c r="H61" s="271"/>
      <c r="I61" s="267"/>
      <c r="J61" s="268"/>
      <c r="K61" s="268"/>
      <c r="L61" s="271"/>
      <c r="M61" s="267"/>
      <c r="N61" s="268"/>
      <c r="O61" s="268"/>
      <c r="P61" s="269"/>
      <c r="Q61" s="270"/>
      <c r="R61" s="268"/>
      <c r="S61" s="268"/>
      <c r="T61" s="271"/>
      <c r="U61" s="267"/>
      <c r="V61" s="268"/>
      <c r="W61" s="268"/>
      <c r="X61" s="269"/>
      <c r="Y61" s="270"/>
      <c r="Z61" s="268"/>
      <c r="AA61" s="268"/>
      <c r="AB61" s="271"/>
      <c r="AC61" s="267"/>
      <c r="AD61" s="269"/>
      <c r="AE61" s="269"/>
      <c r="AF61" s="269"/>
      <c r="AG61" s="272"/>
      <c r="AH61" s="267"/>
      <c r="AI61" s="267"/>
      <c r="AJ61" s="273"/>
      <c r="AK61" s="267"/>
      <c r="AL61" s="268"/>
      <c r="AM61" s="268"/>
      <c r="AN61" s="269"/>
      <c r="AO61" s="270"/>
      <c r="AP61" s="268"/>
      <c r="AQ61" s="268"/>
      <c r="AR61" s="273"/>
      <c r="AS61" s="267"/>
      <c r="AT61" s="268"/>
      <c r="AU61" s="268"/>
      <c r="AV61" s="271"/>
      <c r="AW61" s="267"/>
      <c r="AX61" s="268"/>
      <c r="AY61" s="268"/>
      <c r="AZ61" s="271"/>
      <c r="BA61" s="267"/>
      <c r="BB61" s="268"/>
      <c r="BC61" s="268"/>
      <c r="BD61" s="271"/>
      <c r="BE61" s="267"/>
      <c r="BF61" s="268"/>
      <c r="BG61" s="268"/>
      <c r="BH61" s="271"/>
      <c r="BI61" s="267"/>
      <c r="BJ61" s="268"/>
      <c r="BK61" s="268"/>
      <c r="BL61" s="269"/>
      <c r="BM61" s="270"/>
      <c r="BN61" s="268"/>
      <c r="BO61" s="268"/>
      <c r="BP61" s="271"/>
      <c r="BQ61" s="368"/>
      <c r="BR61" s="368"/>
      <c r="BS61" s="368"/>
      <c r="BT61" s="368"/>
      <c r="BU61" s="368"/>
      <c r="BV61" s="368"/>
      <c r="BW61" s="368"/>
      <c r="BX61" s="368"/>
      <c r="BY61" s="368"/>
      <c r="BZ61" s="368"/>
      <c r="CA61" s="368"/>
      <c r="CB61" s="368"/>
      <c r="CC61" s="368"/>
      <c r="CD61" s="368"/>
      <c r="CE61" s="368"/>
      <c r="CF61" s="368"/>
      <c r="CG61" s="368"/>
      <c r="CH61" s="368"/>
      <c r="CI61" s="368"/>
      <c r="CJ61" s="368"/>
      <c r="CK61" s="368"/>
      <c r="CL61" s="368"/>
      <c r="CM61" s="368"/>
      <c r="CN61" s="368"/>
      <c r="CO61" s="368"/>
      <c r="CP61" s="368"/>
      <c r="CQ61" s="368"/>
      <c r="CR61" s="368"/>
      <c r="CS61" s="368"/>
      <c r="CT61" s="368"/>
      <c r="CU61" s="368"/>
      <c r="CV61" s="368"/>
      <c r="CW61" s="368"/>
      <c r="CX61" s="368"/>
      <c r="CY61" s="368"/>
      <c r="CZ61" s="368"/>
      <c r="DA61" s="368"/>
      <c r="DB61" s="368"/>
      <c r="DC61" s="368"/>
      <c r="DD61" s="368"/>
      <c r="DE61" s="368"/>
      <c r="DF61" s="368"/>
      <c r="DG61" s="368"/>
      <c r="DH61" s="368"/>
      <c r="DI61" s="368"/>
      <c r="DJ61" s="368"/>
      <c r="DK61" s="368"/>
      <c r="DL61" s="368"/>
      <c r="DM61" s="368"/>
      <c r="DN61" s="368"/>
      <c r="DO61" s="368"/>
      <c r="DP61" s="368"/>
      <c r="DQ61" s="267"/>
      <c r="DR61" s="268"/>
      <c r="DS61" s="268"/>
      <c r="DT61" s="271"/>
      <c r="DU61" s="267"/>
      <c r="DV61" s="268"/>
      <c r="DW61" s="268"/>
      <c r="DX61" s="269"/>
      <c r="DY61" s="272"/>
      <c r="DZ61" s="269"/>
      <c r="EA61" s="269"/>
      <c r="EB61" s="273"/>
      <c r="EC61" s="267"/>
      <c r="ED61" s="267"/>
      <c r="EE61" s="267"/>
      <c r="EF61" s="269"/>
      <c r="EG61" s="270"/>
      <c r="EH61" s="268"/>
      <c r="EI61" s="268"/>
      <c r="EJ61" s="271"/>
      <c r="EK61" s="267"/>
      <c r="EL61" s="268"/>
      <c r="EM61" s="268"/>
      <c r="EN61" s="273"/>
      <c r="EO61" s="267"/>
      <c r="EP61" s="268"/>
      <c r="EQ61" s="268"/>
      <c r="ER61" s="271"/>
      <c r="ES61" s="267"/>
      <c r="ET61" s="268"/>
      <c r="EU61" s="268"/>
      <c r="EV61" s="271"/>
      <c r="EW61" s="267"/>
      <c r="EX61" s="268"/>
      <c r="EY61" s="268"/>
      <c r="EZ61" s="271"/>
      <c r="FA61" s="267"/>
      <c r="FB61" s="268"/>
      <c r="FC61" s="268"/>
      <c r="FD61" s="271"/>
      <c r="FE61" s="267"/>
      <c r="FF61" s="268"/>
      <c r="FG61" s="268"/>
      <c r="FH61" s="271"/>
      <c r="FI61" s="540"/>
      <c r="FJ61" s="495"/>
    </row>
    <row r="62" spans="1:166" s="248" customFormat="1" ht="17.25" thickBot="1">
      <c r="A62" s="476"/>
      <c r="B62" s="325"/>
      <c r="C62" s="326"/>
      <c r="D62" s="326"/>
      <c r="E62" s="294"/>
      <c r="F62" s="294"/>
      <c r="G62" s="294"/>
      <c r="H62" s="294"/>
      <c r="I62" s="294"/>
      <c r="J62" s="294"/>
      <c r="K62" s="294"/>
      <c r="L62" s="294"/>
      <c r="M62" s="327"/>
      <c r="N62" s="327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  <c r="AI62" s="294"/>
      <c r="AJ62" s="294"/>
      <c r="AK62" s="294"/>
      <c r="AL62" s="294"/>
      <c r="AM62" s="294"/>
      <c r="AN62" s="294"/>
      <c r="AO62" s="294"/>
      <c r="AP62" s="294"/>
      <c r="AQ62" s="294"/>
      <c r="AR62" s="294"/>
      <c r="AS62" s="327"/>
      <c r="AT62" s="294"/>
      <c r="AU62" s="294"/>
      <c r="AV62" s="294"/>
      <c r="AW62" s="294"/>
      <c r="AX62" s="294"/>
      <c r="AY62" s="294"/>
      <c r="AZ62" s="294"/>
      <c r="BA62" s="294"/>
      <c r="BB62" s="294"/>
      <c r="BC62" s="294"/>
      <c r="BD62" s="294"/>
      <c r="BE62" s="294"/>
      <c r="BF62" s="294"/>
      <c r="BG62" s="294"/>
      <c r="BH62" s="294"/>
      <c r="BI62" s="327"/>
      <c r="BJ62" s="327"/>
      <c r="BK62" s="294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  <c r="BY62" s="294"/>
      <c r="BZ62" s="294"/>
      <c r="CA62" s="294"/>
      <c r="CB62" s="294"/>
      <c r="CC62" s="294"/>
      <c r="CD62" s="294"/>
      <c r="CE62" s="294"/>
      <c r="CF62" s="294"/>
      <c r="CG62" s="294"/>
      <c r="CH62" s="294"/>
      <c r="CI62" s="294"/>
      <c r="CJ62" s="294"/>
      <c r="CK62" s="294"/>
      <c r="CL62" s="294"/>
      <c r="CM62" s="294"/>
      <c r="CN62" s="294"/>
      <c r="CO62" s="294"/>
      <c r="CP62" s="294"/>
      <c r="CQ62" s="294"/>
      <c r="CR62" s="294"/>
      <c r="CS62" s="294"/>
      <c r="CT62" s="294"/>
      <c r="CU62" s="294"/>
      <c r="CV62" s="294"/>
      <c r="CW62" s="294"/>
      <c r="CX62" s="294"/>
      <c r="CY62" s="294"/>
      <c r="CZ62" s="294"/>
      <c r="DA62" s="294"/>
      <c r="DB62" s="294"/>
      <c r="DC62" s="294"/>
      <c r="DD62" s="294"/>
      <c r="DE62" s="294"/>
      <c r="DF62" s="294"/>
      <c r="DG62" s="294"/>
      <c r="DH62" s="294"/>
      <c r="DI62" s="294"/>
      <c r="DJ62" s="294"/>
      <c r="DK62" s="294"/>
      <c r="DL62" s="294"/>
      <c r="DM62" s="294"/>
      <c r="DN62" s="294"/>
      <c r="DO62" s="294"/>
      <c r="DP62" s="294"/>
      <c r="DQ62" s="294"/>
      <c r="DR62" s="294"/>
      <c r="DS62" s="294"/>
      <c r="DT62" s="294"/>
      <c r="DU62" s="294"/>
      <c r="DV62" s="294"/>
      <c r="DW62" s="294"/>
      <c r="DX62" s="294"/>
      <c r="DY62" s="294"/>
      <c r="DZ62" s="294"/>
      <c r="EA62" s="294"/>
      <c r="EB62" s="294"/>
      <c r="EC62" s="294"/>
      <c r="ED62" s="294"/>
      <c r="EE62" s="294"/>
      <c r="EF62" s="294"/>
      <c r="EG62" s="294"/>
      <c r="EH62" s="294"/>
      <c r="EI62" s="294"/>
      <c r="EJ62" s="294"/>
      <c r="EK62" s="327"/>
      <c r="EL62" s="294"/>
      <c r="EM62" s="294"/>
      <c r="EN62" s="294"/>
      <c r="EO62" s="294"/>
      <c r="EP62" s="294"/>
      <c r="EQ62" s="294"/>
      <c r="ER62" s="294"/>
      <c r="ES62" s="294"/>
      <c r="ET62" s="294"/>
      <c r="EU62" s="294"/>
      <c r="EV62" s="294"/>
      <c r="EW62" s="294"/>
      <c r="EX62" s="294"/>
      <c r="EY62" s="294"/>
      <c r="EZ62" s="294"/>
      <c r="FA62" s="294"/>
      <c r="FB62" s="294"/>
      <c r="FC62" s="294"/>
      <c r="FD62" s="294"/>
      <c r="FE62" s="294"/>
      <c r="FF62" s="294"/>
      <c r="FG62" s="294"/>
      <c r="FH62" s="294"/>
      <c r="FI62" s="328"/>
      <c r="FJ62" s="329"/>
    </row>
    <row r="63" spans="1:166" s="248" customFormat="1" ht="30" customHeight="1" thickTop="1">
      <c r="A63" s="476"/>
      <c r="B63" s="541" t="s">
        <v>129</v>
      </c>
      <c r="C63" s="542"/>
      <c r="D63" s="543"/>
      <c r="E63" s="330"/>
      <c r="F63" s="330"/>
      <c r="G63" s="330"/>
      <c r="H63" s="330"/>
      <c r="I63" s="330"/>
      <c r="J63" s="330"/>
      <c r="K63" s="330"/>
      <c r="L63" s="331"/>
      <c r="M63" s="331"/>
      <c r="N63" s="330"/>
      <c r="O63" s="330"/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330"/>
      <c r="AI63" s="330"/>
      <c r="AJ63" s="330"/>
      <c r="AK63" s="330"/>
      <c r="AL63" s="330"/>
      <c r="AM63" s="330"/>
      <c r="AN63" s="330"/>
      <c r="AO63" s="330"/>
      <c r="AP63" s="330"/>
      <c r="AQ63" s="330"/>
      <c r="AR63" s="330"/>
      <c r="AS63" s="330"/>
      <c r="AT63" s="330"/>
      <c r="AU63" s="330"/>
      <c r="AV63" s="330"/>
      <c r="AW63" s="330"/>
      <c r="AX63" s="330"/>
      <c r="AY63" s="330"/>
      <c r="AZ63" s="330"/>
      <c r="BA63" s="330"/>
      <c r="BB63" s="330"/>
      <c r="BC63" s="330"/>
      <c r="BD63" s="330"/>
      <c r="BE63" s="330"/>
      <c r="BF63" s="330"/>
      <c r="BG63" s="330"/>
      <c r="BH63" s="331"/>
      <c r="BI63" s="331"/>
      <c r="BJ63" s="330"/>
      <c r="BK63" s="330"/>
      <c r="BL63" s="330"/>
      <c r="BM63" s="330"/>
      <c r="BN63" s="330"/>
      <c r="BO63" s="330"/>
      <c r="BP63" s="330"/>
      <c r="BQ63" s="330"/>
      <c r="BR63" s="330"/>
      <c r="BS63" s="330"/>
      <c r="BT63" s="330"/>
      <c r="BU63" s="330"/>
      <c r="BV63" s="330"/>
      <c r="BW63" s="330"/>
      <c r="BX63" s="330"/>
      <c r="BY63" s="330"/>
      <c r="BZ63" s="330"/>
      <c r="CA63" s="330"/>
      <c r="CB63" s="330"/>
      <c r="CC63" s="330"/>
      <c r="CD63" s="330"/>
      <c r="CE63" s="330"/>
      <c r="CF63" s="330"/>
      <c r="CG63" s="330"/>
      <c r="CH63" s="330"/>
      <c r="CI63" s="330"/>
      <c r="CJ63" s="330"/>
      <c r="CK63" s="330"/>
      <c r="CL63" s="330"/>
      <c r="CM63" s="330"/>
      <c r="CN63" s="330"/>
      <c r="CO63" s="330"/>
      <c r="CP63" s="330"/>
      <c r="CQ63" s="330"/>
      <c r="CR63" s="330"/>
      <c r="CS63" s="330"/>
      <c r="CT63" s="330"/>
      <c r="CU63" s="330"/>
      <c r="CV63" s="330"/>
      <c r="CW63" s="330"/>
      <c r="CX63" s="330"/>
      <c r="CY63" s="330"/>
      <c r="CZ63" s="330"/>
      <c r="DA63" s="330"/>
      <c r="DB63" s="330"/>
      <c r="DC63" s="330"/>
      <c r="DD63" s="330"/>
      <c r="DE63" s="330"/>
      <c r="DF63" s="330"/>
      <c r="DG63" s="330"/>
      <c r="DH63" s="330"/>
      <c r="DI63" s="330"/>
      <c r="DJ63" s="330"/>
      <c r="DK63" s="330"/>
      <c r="DL63" s="330"/>
      <c r="DM63" s="330"/>
      <c r="DN63" s="330"/>
      <c r="DO63" s="330"/>
      <c r="DP63" s="330"/>
      <c r="DQ63" s="330"/>
      <c r="DR63" s="330"/>
      <c r="DS63" s="330"/>
      <c r="DT63" s="330"/>
      <c r="DU63" s="330"/>
      <c r="DV63" s="330"/>
      <c r="DW63" s="330"/>
      <c r="DX63" s="330"/>
      <c r="DY63" s="330"/>
      <c r="DZ63" s="330"/>
      <c r="EA63" s="330"/>
      <c r="EB63" s="330"/>
      <c r="EC63" s="330"/>
      <c r="ED63" s="330"/>
      <c r="EE63" s="330"/>
      <c r="EF63" s="330"/>
      <c r="EG63" s="330"/>
      <c r="EH63" s="330"/>
      <c r="EI63" s="330"/>
      <c r="EJ63" s="330"/>
      <c r="EK63" s="330"/>
      <c r="EL63" s="330"/>
      <c r="EM63" s="330"/>
      <c r="EN63" s="330"/>
      <c r="EO63" s="330"/>
      <c r="EP63" s="330"/>
      <c r="EQ63" s="330"/>
      <c r="ER63" s="330"/>
      <c r="ES63" s="330"/>
      <c r="ET63" s="330"/>
      <c r="EU63" s="330"/>
      <c r="EV63" s="330"/>
      <c r="EW63" s="330"/>
      <c r="EX63" s="330"/>
      <c r="EY63" s="330"/>
      <c r="EZ63" s="330"/>
      <c r="FA63" s="330"/>
      <c r="FB63" s="330"/>
      <c r="FC63" s="330"/>
      <c r="FD63" s="330"/>
      <c r="FE63" s="330"/>
      <c r="FF63" s="330"/>
      <c r="FG63" s="330"/>
      <c r="FH63" s="330"/>
      <c r="FI63" s="332"/>
      <c r="FJ63" s="333"/>
    </row>
    <row r="64" spans="1:166" s="248" customFormat="1" ht="30" customHeight="1" thickBot="1">
      <c r="A64" s="500"/>
      <c r="B64" s="523" t="s">
        <v>130</v>
      </c>
      <c r="C64" s="524"/>
      <c r="D64" s="525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  <c r="V64" s="334"/>
      <c r="W64" s="334"/>
      <c r="X64" s="334"/>
      <c r="Y64" s="334"/>
      <c r="Z64" s="334"/>
      <c r="AA64" s="334"/>
      <c r="AB64" s="334"/>
      <c r="AC64" s="334"/>
      <c r="AD64" s="334"/>
      <c r="AE64" s="334"/>
      <c r="AF64" s="334"/>
      <c r="AG64" s="334"/>
      <c r="AH64" s="334"/>
      <c r="AI64" s="334"/>
      <c r="AJ64" s="334"/>
      <c r="AK64" s="334"/>
      <c r="AL64" s="334"/>
      <c r="AM64" s="334"/>
      <c r="AN64" s="334"/>
      <c r="AO64" s="334"/>
      <c r="AP64" s="334"/>
      <c r="AQ64" s="334"/>
      <c r="AR64" s="334"/>
      <c r="AS64" s="334"/>
      <c r="AT64" s="334"/>
      <c r="AU64" s="334"/>
      <c r="AV64" s="334"/>
      <c r="AW64" s="334"/>
      <c r="AX64" s="334"/>
      <c r="AY64" s="334"/>
      <c r="AZ64" s="334"/>
      <c r="BA64" s="334"/>
      <c r="BB64" s="334"/>
      <c r="BC64" s="334"/>
      <c r="BD64" s="334"/>
      <c r="BE64" s="334"/>
      <c r="BF64" s="334"/>
      <c r="BG64" s="334"/>
      <c r="BH64" s="334"/>
      <c r="BI64" s="334"/>
      <c r="BJ64" s="334"/>
      <c r="BK64" s="334"/>
      <c r="BL64" s="334"/>
      <c r="BM64" s="334"/>
      <c r="BN64" s="334"/>
      <c r="BO64" s="334"/>
      <c r="BP64" s="334"/>
      <c r="BQ64" s="334"/>
      <c r="BR64" s="334"/>
      <c r="BS64" s="334"/>
      <c r="BT64" s="334"/>
      <c r="BU64" s="334"/>
      <c r="BV64" s="334"/>
      <c r="BW64" s="334"/>
      <c r="BX64" s="334"/>
      <c r="BY64" s="334"/>
      <c r="BZ64" s="334"/>
      <c r="CA64" s="334"/>
      <c r="CB64" s="334"/>
      <c r="CC64" s="334"/>
      <c r="CD64" s="334"/>
      <c r="CE64" s="334"/>
      <c r="CF64" s="334"/>
      <c r="CG64" s="334"/>
      <c r="CH64" s="334"/>
      <c r="CI64" s="334"/>
      <c r="CJ64" s="334"/>
      <c r="CK64" s="334"/>
      <c r="CL64" s="334"/>
      <c r="CM64" s="334"/>
      <c r="CN64" s="334"/>
      <c r="CO64" s="334"/>
      <c r="CP64" s="334"/>
      <c r="CQ64" s="334"/>
      <c r="CR64" s="334"/>
      <c r="CS64" s="334"/>
      <c r="CT64" s="334"/>
      <c r="CU64" s="334"/>
      <c r="CV64" s="334"/>
      <c r="CW64" s="334"/>
      <c r="CX64" s="334"/>
      <c r="CY64" s="334"/>
      <c r="CZ64" s="334"/>
      <c r="DA64" s="334"/>
      <c r="DB64" s="334"/>
      <c r="DC64" s="334"/>
      <c r="DD64" s="334"/>
      <c r="DE64" s="334"/>
      <c r="DF64" s="334"/>
      <c r="DG64" s="334"/>
      <c r="DH64" s="334"/>
      <c r="DI64" s="334"/>
      <c r="DJ64" s="334"/>
      <c r="DK64" s="334"/>
      <c r="DL64" s="334"/>
      <c r="DM64" s="334"/>
      <c r="DN64" s="334"/>
      <c r="DO64" s="334"/>
      <c r="DP64" s="334"/>
      <c r="DQ64" s="334"/>
      <c r="DR64" s="334"/>
      <c r="DS64" s="334"/>
      <c r="DT64" s="334"/>
      <c r="DU64" s="334"/>
      <c r="DV64" s="334"/>
      <c r="DW64" s="334"/>
      <c r="DX64" s="334"/>
      <c r="DY64" s="334"/>
      <c r="DZ64" s="334"/>
      <c r="EA64" s="334"/>
      <c r="EB64" s="334"/>
      <c r="EC64" s="334"/>
      <c r="ED64" s="334"/>
      <c r="EE64" s="334"/>
      <c r="EF64" s="334"/>
      <c r="EG64" s="334"/>
      <c r="EH64" s="334"/>
      <c r="EI64" s="334"/>
      <c r="EJ64" s="334"/>
      <c r="EK64" s="334"/>
      <c r="EL64" s="334"/>
      <c r="EM64" s="334"/>
      <c r="EN64" s="334"/>
      <c r="EO64" s="334"/>
      <c r="EP64" s="334"/>
      <c r="EQ64" s="334"/>
      <c r="ER64" s="334"/>
      <c r="ES64" s="334"/>
      <c r="ET64" s="334"/>
      <c r="EU64" s="334"/>
      <c r="EV64" s="334"/>
      <c r="EW64" s="334"/>
      <c r="EX64" s="334"/>
      <c r="EY64" s="334"/>
      <c r="EZ64" s="334"/>
      <c r="FA64" s="334"/>
      <c r="FB64" s="334"/>
      <c r="FC64" s="334"/>
      <c r="FD64" s="334"/>
      <c r="FE64" s="334"/>
      <c r="FF64" s="334"/>
      <c r="FG64" s="334"/>
      <c r="FH64" s="334"/>
      <c r="FI64" s="335"/>
      <c r="FJ64" s="336"/>
    </row>
    <row r="65" spans="1:170" s="248" customFormat="1" ht="16.5">
      <c r="A65" s="337"/>
      <c r="B65" s="338"/>
      <c r="C65" s="338"/>
      <c r="D65" s="338"/>
      <c r="E65" s="338"/>
      <c r="F65" s="338"/>
      <c r="G65" s="338"/>
      <c r="H65" s="338"/>
      <c r="I65" s="338"/>
      <c r="J65" s="338"/>
      <c r="K65" s="338"/>
      <c r="L65" s="338"/>
      <c r="M65" s="275"/>
      <c r="N65" s="275"/>
      <c r="O65" s="338"/>
      <c r="P65" s="338"/>
      <c r="Q65" s="338"/>
      <c r="R65" s="338"/>
      <c r="S65" s="338"/>
      <c r="T65" s="338"/>
      <c r="U65" s="338"/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8"/>
      <c r="AG65" s="338"/>
      <c r="AH65" s="338"/>
      <c r="AI65" s="338"/>
      <c r="AJ65" s="338"/>
      <c r="AK65" s="338"/>
      <c r="AL65" s="338"/>
      <c r="AM65" s="338"/>
      <c r="AN65" s="338"/>
      <c r="AO65" s="338"/>
      <c r="AP65" s="338"/>
      <c r="AQ65" s="338"/>
      <c r="AR65" s="338"/>
      <c r="AS65" s="338"/>
      <c r="AT65" s="338"/>
      <c r="AU65" s="338"/>
      <c r="AV65" s="338"/>
      <c r="AW65" s="338"/>
      <c r="AX65" s="338"/>
      <c r="AY65" s="338"/>
      <c r="AZ65" s="338"/>
      <c r="BA65" s="338"/>
      <c r="BB65" s="338"/>
      <c r="BC65" s="338"/>
      <c r="BD65" s="338"/>
      <c r="BE65" s="338"/>
      <c r="BF65" s="338"/>
      <c r="BG65" s="338"/>
      <c r="BH65" s="338"/>
      <c r="BI65" s="275"/>
      <c r="BJ65" s="275"/>
      <c r="BK65" s="338"/>
      <c r="BL65" s="338"/>
      <c r="BM65" s="338"/>
      <c r="BN65" s="338"/>
      <c r="BO65" s="338"/>
      <c r="BP65" s="338"/>
      <c r="BQ65" s="338"/>
      <c r="BR65" s="338"/>
      <c r="BS65" s="338"/>
      <c r="BT65" s="338"/>
      <c r="BU65" s="338"/>
      <c r="BV65" s="338"/>
      <c r="BW65" s="338"/>
      <c r="BX65" s="338"/>
      <c r="BY65" s="338"/>
      <c r="BZ65" s="338"/>
      <c r="CA65" s="338"/>
      <c r="CB65" s="338"/>
      <c r="CC65" s="338"/>
      <c r="CD65" s="338"/>
      <c r="CE65" s="338"/>
      <c r="CF65" s="338"/>
      <c r="CG65" s="338"/>
      <c r="CH65" s="338"/>
      <c r="CI65" s="338"/>
      <c r="CJ65" s="338"/>
      <c r="CK65" s="338"/>
      <c r="CL65" s="338"/>
      <c r="CM65" s="338"/>
      <c r="CN65" s="338"/>
      <c r="CO65" s="338"/>
      <c r="CP65" s="338"/>
      <c r="CQ65" s="338"/>
      <c r="CR65" s="338"/>
      <c r="CS65" s="338"/>
      <c r="CT65" s="338"/>
      <c r="CU65" s="338"/>
      <c r="CV65" s="338"/>
      <c r="CW65" s="338"/>
      <c r="CX65" s="338"/>
      <c r="CY65" s="338"/>
      <c r="CZ65" s="338"/>
      <c r="DA65" s="338"/>
      <c r="DB65" s="338"/>
      <c r="DC65" s="338"/>
      <c r="DD65" s="338"/>
      <c r="DE65" s="338"/>
      <c r="DF65" s="338"/>
      <c r="DG65" s="338"/>
      <c r="DH65" s="338"/>
      <c r="DI65" s="338"/>
      <c r="DJ65" s="338"/>
      <c r="DK65" s="338"/>
      <c r="DL65" s="338"/>
      <c r="DM65" s="338"/>
      <c r="DN65" s="338"/>
      <c r="DO65" s="338"/>
      <c r="DP65" s="338"/>
      <c r="DQ65" s="338"/>
      <c r="DR65" s="338"/>
      <c r="DS65" s="338"/>
      <c r="DT65" s="338"/>
      <c r="DU65" s="338"/>
      <c r="DV65" s="338"/>
      <c r="DW65" s="338"/>
      <c r="DX65" s="338"/>
      <c r="DY65" s="338"/>
      <c r="DZ65" s="338"/>
      <c r="EA65" s="338"/>
      <c r="EB65" s="338"/>
      <c r="EC65" s="338"/>
      <c r="ED65" s="338"/>
      <c r="EE65" s="338"/>
      <c r="EF65" s="338"/>
      <c r="EG65" s="338"/>
      <c r="EH65" s="338"/>
      <c r="EI65" s="338"/>
      <c r="EJ65" s="338"/>
      <c r="EK65" s="338"/>
      <c r="EL65" s="338"/>
      <c r="EM65" s="338"/>
      <c r="EN65" s="338"/>
      <c r="EO65" s="338"/>
      <c r="EP65" s="338"/>
      <c r="EQ65" s="338"/>
      <c r="ER65" s="338"/>
      <c r="ES65" s="338"/>
      <c r="ET65" s="338"/>
      <c r="EU65" s="338"/>
      <c r="EV65" s="338"/>
      <c r="EW65" s="338"/>
      <c r="EX65" s="338"/>
      <c r="EY65" s="338"/>
      <c r="EZ65" s="338"/>
      <c r="FA65" s="338"/>
      <c r="FB65" s="338"/>
      <c r="FC65" s="338"/>
      <c r="FD65" s="338"/>
      <c r="FE65" s="338"/>
      <c r="FF65" s="338"/>
      <c r="FG65" s="338"/>
      <c r="FH65" s="338"/>
      <c r="FI65" s="339"/>
      <c r="FJ65" s="340"/>
    </row>
    <row r="66" spans="1:170" s="248" customFormat="1" ht="16.5">
      <c r="A66" s="266"/>
      <c r="B66" s="341" t="s">
        <v>131</v>
      </c>
      <c r="C66" s="527" t="s">
        <v>132</v>
      </c>
      <c r="D66" s="527"/>
      <c r="E66" s="275"/>
      <c r="F66" s="275"/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75"/>
      <c r="AW66" s="275"/>
      <c r="AX66" s="275"/>
      <c r="AY66" s="275"/>
      <c r="AZ66" s="275"/>
      <c r="BA66" s="275"/>
      <c r="BB66" s="275"/>
      <c r="BC66" s="275"/>
      <c r="BD66" s="275"/>
      <c r="BE66" s="275"/>
      <c r="BF66" s="275"/>
      <c r="BG66" s="275"/>
      <c r="BH66" s="275"/>
      <c r="BI66" s="275"/>
      <c r="BJ66" s="275"/>
      <c r="BK66" s="275"/>
      <c r="BL66" s="275"/>
      <c r="BM66" s="275"/>
      <c r="BN66" s="275"/>
      <c r="BO66" s="275"/>
      <c r="BP66" s="275"/>
      <c r="BQ66" s="275"/>
      <c r="BR66" s="275"/>
      <c r="BS66" s="275"/>
      <c r="BT66" s="275"/>
      <c r="BU66" s="275"/>
      <c r="BV66" s="275"/>
      <c r="BW66" s="275"/>
      <c r="BX66" s="275"/>
      <c r="BY66" s="275"/>
      <c r="BZ66" s="275"/>
      <c r="CA66" s="275"/>
      <c r="CB66" s="275"/>
      <c r="CC66" s="275"/>
      <c r="CD66" s="275"/>
      <c r="CE66" s="275"/>
      <c r="CF66" s="275"/>
      <c r="CG66" s="275"/>
      <c r="CH66" s="275"/>
      <c r="CI66" s="275"/>
      <c r="CJ66" s="275"/>
      <c r="CK66" s="275"/>
      <c r="CL66" s="275"/>
      <c r="CM66" s="275"/>
      <c r="CN66" s="275"/>
      <c r="CO66" s="275"/>
      <c r="CP66" s="275"/>
      <c r="CQ66" s="275"/>
      <c r="CR66" s="275"/>
      <c r="CS66" s="275"/>
      <c r="CT66" s="275"/>
      <c r="CU66" s="275"/>
      <c r="CV66" s="275"/>
      <c r="CW66" s="275"/>
      <c r="CX66" s="275"/>
      <c r="CY66" s="275"/>
      <c r="CZ66" s="275"/>
      <c r="DA66" s="275"/>
      <c r="DB66" s="275"/>
      <c r="DC66" s="275"/>
      <c r="DD66" s="275"/>
      <c r="DE66" s="275"/>
      <c r="DF66" s="275"/>
      <c r="DG66" s="275"/>
      <c r="DH66" s="275"/>
      <c r="DI66" s="275"/>
      <c r="DJ66" s="275"/>
      <c r="DK66" s="275"/>
      <c r="DL66" s="275"/>
      <c r="DM66" s="275"/>
      <c r="DN66" s="275"/>
      <c r="DO66" s="275"/>
      <c r="DP66" s="275"/>
      <c r="DQ66" s="275"/>
      <c r="DR66" s="275"/>
      <c r="DS66" s="275"/>
      <c r="DT66" s="275"/>
      <c r="DU66" s="275"/>
      <c r="DV66" s="275"/>
      <c r="DW66" s="275"/>
      <c r="DX66" s="275"/>
      <c r="DY66" s="275"/>
      <c r="DZ66" s="275"/>
      <c r="EA66" s="275"/>
      <c r="EB66" s="275"/>
      <c r="EC66" s="275"/>
      <c r="ED66" s="275"/>
      <c r="EE66" s="275"/>
      <c r="EF66" s="275"/>
      <c r="EG66" s="275"/>
      <c r="EH66" s="275"/>
      <c r="EI66" s="275"/>
      <c r="EJ66" s="275"/>
      <c r="EK66" s="266"/>
      <c r="EL66" s="266"/>
      <c r="EM66" s="266"/>
      <c r="EN66" s="275"/>
      <c r="EO66" s="275"/>
      <c r="EP66" s="275"/>
      <c r="EQ66" s="275"/>
      <c r="ER66" s="275"/>
      <c r="ES66" s="275"/>
      <c r="ET66" s="275"/>
      <c r="EU66" s="275"/>
      <c r="EV66" s="275"/>
      <c r="EW66" s="275"/>
      <c r="EX66" s="275"/>
      <c r="EY66" s="275"/>
      <c r="EZ66" s="275"/>
      <c r="FA66" s="275"/>
      <c r="FB66" s="275"/>
      <c r="FC66" s="275"/>
      <c r="FD66" s="275"/>
      <c r="FE66" s="275"/>
      <c r="FF66" s="275"/>
      <c r="FG66" s="275"/>
      <c r="FH66" s="275"/>
      <c r="FI66" s="275"/>
      <c r="FJ66" s="266"/>
    </row>
    <row r="67" spans="1:170" s="248" customFormat="1" ht="16.5">
      <c r="A67" s="266"/>
      <c r="B67" s="342"/>
      <c r="C67" s="527" t="s">
        <v>133</v>
      </c>
      <c r="D67" s="527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  <c r="Z67" s="266"/>
      <c r="AA67" s="266"/>
      <c r="AB67" s="266"/>
      <c r="AC67" s="266"/>
      <c r="AD67" s="266"/>
      <c r="AE67" s="266"/>
      <c r="AF67" s="266"/>
      <c r="AG67" s="266"/>
      <c r="AH67" s="266"/>
      <c r="AI67" s="266"/>
      <c r="AJ67" s="266"/>
      <c r="AK67" s="266"/>
      <c r="AL67" s="266"/>
      <c r="AM67" s="266"/>
      <c r="AN67" s="266"/>
      <c r="AO67" s="266"/>
      <c r="AP67" s="266"/>
      <c r="AQ67" s="266"/>
      <c r="AR67" s="266"/>
      <c r="AS67" s="266"/>
      <c r="AT67" s="266"/>
      <c r="AU67" s="266"/>
      <c r="AV67" s="266"/>
      <c r="AW67" s="266"/>
      <c r="AX67" s="266"/>
      <c r="AY67" s="266"/>
      <c r="AZ67" s="266"/>
      <c r="BA67" s="266"/>
      <c r="BB67" s="266"/>
      <c r="BC67" s="266"/>
      <c r="BD67" s="266"/>
      <c r="BE67" s="266"/>
      <c r="BF67" s="266"/>
      <c r="BG67" s="266"/>
      <c r="BH67" s="266"/>
      <c r="BI67" s="266"/>
      <c r="BJ67" s="266"/>
      <c r="BK67" s="266"/>
      <c r="BL67" s="266"/>
      <c r="BM67" s="266"/>
      <c r="BN67" s="266"/>
      <c r="BO67" s="266"/>
      <c r="BP67" s="266"/>
      <c r="BQ67" s="266"/>
      <c r="BR67" s="266"/>
      <c r="BS67" s="266"/>
      <c r="BT67" s="266"/>
      <c r="BU67" s="266"/>
      <c r="BV67" s="266"/>
      <c r="BW67" s="266"/>
      <c r="BX67" s="266"/>
      <c r="BY67" s="266"/>
      <c r="BZ67" s="266"/>
      <c r="CA67" s="266"/>
      <c r="CB67" s="266"/>
      <c r="CC67" s="266"/>
      <c r="CD67" s="266"/>
      <c r="CE67" s="266"/>
      <c r="CF67" s="266"/>
      <c r="CG67" s="266"/>
      <c r="CH67" s="266"/>
      <c r="CI67" s="266"/>
      <c r="CJ67" s="266"/>
      <c r="CK67" s="266"/>
      <c r="CL67" s="266"/>
      <c r="CM67" s="266"/>
      <c r="CN67" s="266"/>
      <c r="CO67" s="266"/>
      <c r="CP67" s="266"/>
      <c r="CQ67" s="266"/>
      <c r="CR67" s="266"/>
      <c r="CS67" s="266"/>
      <c r="CT67" s="266"/>
      <c r="CU67" s="266"/>
      <c r="CV67" s="266"/>
      <c r="CW67" s="266"/>
      <c r="CX67" s="266"/>
      <c r="CY67" s="266"/>
      <c r="CZ67" s="266"/>
      <c r="DA67" s="266"/>
      <c r="DB67" s="266"/>
      <c r="DC67" s="266"/>
      <c r="DD67" s="266"/>
      <c r="DE67" s="266"/>
      <c r="DF67" s="266"/>
      <c r="DG67" s="266"/>
      <c r="DH67" s="266"/>
      <c r="DI67" s="266"/>
      <c r="DJ67" s="266"/>
      <c r="DK67" s="266"/>
      <c r="DL67" s="266"/>
      <c r="DM67" s="266"/>
      <c r="DN67" s="266"/>
      <c r="DO67" s="266"/>
      <c r="DP67" s="266"/>
      <c r="DQ67" s="266"/>
      <c r="DR67" s="266"/>
      <c r="DS67" s="266"/>
      <c r="DT67" s="266"/>
      <c r="DU67" s="266"/>
      <c r="DV67" s="266"/>
      <c r="DW67" s="266"/>
      <c r="DX67" s="266"/>
      <c r="DY67" s="266"/>
      <c r="DZ67" s="266"/>
      <c r="EA67" s="266"/>
      <c r="EB67" s="266"/>
      <c r="EC67" s="266"/>
      <c r="ED67" s="266"/>
      <c r="EE67" s="266"/>
      <c r="EF67" s="266"/>
      <c r="EG67" s="266"/>
      <c r="EH67" s="266"/>
      <c r="EI67" s="266"/>
      <c r="EJ67" s="266"/>
      <c r="EK67" s="266"/>
      <c r="EL67" s="266"/>
      <c r="EM67" s="266"/>
      <c r="EN67" s="266"/>
      <c r="EO67" s="266"/>
      <c r="EP67" s="266"/>
      <c r="EQ67" s="266"/>
      <c r="ER67" s="266"/>
      <c r="ES67" s="266"/>
      <c r="ET67" s="266"/>
      <c r="EU67" s="266"/>
      <c r="EV67" s="266"/>
      <c r="EW67" s="266"/>
      <c r="EX67" s="266"/>
      <c r="EY67" s="266"/>
      <c r="EZ67" s="266"/>
      <c r="FA67" s="266"/>
      <c r="FB67" s="266"/>
      <c r="FC67" s="266"/>
      <c r="FD67" s="266"/>
      <c r="FE67" s="266"/>
      <c r="FF67" s="266"/>
      <c r="FG67" s="266"/>
      <c r="FH67" s="266"/>
      <c r="FI67" s="266"/>
      <c r="FJ67" s="266"/>
    </row>
    <row r="68" spans="1:170" s="248" customFormat="1" ht="16.5">
      <c r="A68" s="266"/>
      <c r="B68" s="266"/>
      <c r="C68" s="266"/>
      <c r="D68" s="266"/>
      <c r="E68" s="266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6"/>
      <c r="AC68" s="266"/>
      <c r="AD68" s="266"/>
      <c r="AE68" s="266"/>
      <c r="AF68" s="266"/>
      <c r="AG68" s="266"/>
      <c r="AH68" s="266"/>
      <c r="AI68" s="266"/>
      <c r="AJ68" s="266"/>
      <c r="AK68" s="266"/>
      <c r="AL68" s="266"/>
      <c r="AM68" s="266"/>
      <c r="AN68" s="266"/>
      <c r="AO68" s="266"/>
      <c r="AP68" s="266"/>
      <c r="AQ68" s="266"/>
      <c r="AR68" s="266"/>
      <c r="AS68" s="266"/>
      <c r="AT68" s="266"/>
      <c r="AU68" s="266"/>
      <c r="AV68" s="266"/>
      <c r="AW68" s="266"/>
      <c r="AX68" s="266"/>
      <c r="AY68" s="266"/>
      <c r="AZ68" s="266"/>
      <c r="BA68" s="266"/>
      <c r="BB68" s="266"/>
      <c r="BC68" s="266"/>
      <c r="BD68" s="266"/>
      <c r="BE68" s="266"/>
      <c r="BF68" s="266"/>
      <c r="BG68" s="266"/>
      <c r="BH68" s="266"/>
      <c r="BI68" s="266"/>
      <c r="BJ68" s="266"/>
      <c r="BK68" s="266"/>
      <c r="BL68" s="266"/>
      <c r="BM68" s="266"/>
      <c r="BN68" s="266"/>
      <c r="BO68" s="266"/>
      <c r="BP68" s="266"/>
      <c r="BQ68" s="266"/>
      <c r="BR68" s="266"/>
      <c r="BS68" s="266"/>
      <c r="BT68" s="266"/>
      <c r="BU68" s="266"/>
      <c r="BV68" s="266"/>
      <c r="BW68" s="266"/>
      <c r="BX68" s="266"/>
      <c r="BY68" s="266"/>
      <c r="BZ68" s="266"/>
      <c r="CA68" s="266"/>
      <c r="CB68" s="266"/>
      <c r="CC68" s="266"/>
      <c r="CD68" s="266"/>
      <c r="CE68" s="266"/>
      <c r="CF68" s="266"/>
      <c r="CG68" s="266"/>
      <c r="CH68" s="266"/>
      <c r="CI68" s="266"/>
      <c r="CJ68" s="266"/>
      <c r="CK68" s="266"/>
      <c r="CL68" s="266"/>
      <c r="CM68" s="266"/>
      <c r="CN68" s="266"/>
      <c r="CO68" s="266"/>
      <c r="CP68" s="266"/>
      <c r="CQ68" s="266"/>
      <c r="CR68" s="266"/>
      <c r="CS68" s="266"/>
      <c r="CT68" s="266"/>
      <c r="CU68" s="266"/>
      <c r="CV68" s="266"/>
      <c r="CW68" s="266"/>
      <c r="CX68" s="266"/>
      <c r="CY68" s="266"/>
      <c r="CZ68" s="266"/>
      <c r="DA68" s="266"/>
      <c r="DB68" s="266"/>
      <c r="DC68" s="266"/>
      <c r="DD68" s="266"/>
      <c r="DE68" s="266"/>
      <c r="DF68" s="266"/>
      <c r="DG68" s="266"/>
      <c r="DH68" s="266"/>
      <c r="DI68" s="266"/>
      <c r="DJ68" s="266"/>
      <c r="DK68" s="266"/>
      <c r="DL68" s="266"/>
      <c r="DM68" s="266"/>
      <c r="DN68" s="266"/>
      <c r="DO68" s="266"/>
      <c r="DP68" s="266"/>
      <c r="DQ68" s="266"/>
      <c r="DR68" s="266"/>
      <c r="DS68" s="266"/>
      <c r="DT68" s="266"/>
      <c r="DU68" s="266"/>
      <c r="DV68" s="266"/>
      <c r="DW68" s="266"/>
      <c r="DX68" s="266"/>
      <c r="DY68" s="266"/>
      <c r="DZ68" s="266"/>
      <c r="EA68" s="266"/>
      <c r="EB68" s="266"/>
      <c r="EC68" s="266"/>
      <c r="ED68" s="266"/>
      <c r="EE68" s="266"/>
      <c r="EF68" s="266"/>
      <c r="EG68" s="266"/>
      <c r="EH68" s="266"/>
      <c r="EI68" s="266"/>
      <c r="EJ68" s="266"/>
      <c r="EK68" s="266"/>
      <c r="EL68" s="266"/>
      <c r="EM68" s="266"/>
      <c r="EN68" s="266"/>
      <c r="EO68" s="266"/>
      <c r="EP68" s="266"/>
      <c r="EQ68" s="266"/>
      <c r="ER68" s="266"/>
      <c r="ES68" s="266"/>
      <c r="ET68" s="266"/>
      <c r="EU68" s="266"/>
      <c r="EV68" s="266"/>
      <c r="EW68" s="266"/>
      <c r="EX68" s="266"/>
      <c r="EY68" s="266"/>
      <c r="EZ68" s="266"/>
      <c r="FA68" s="266"/>
      <c r="FB68" s="266"/>
      <c r="FC68" s="266"/>
      <c r="FD68" s="266"/>
      <c r="FE68" s="266"/>
      <c r="FF68" s="266"/>
      <c r="FG68" s="266"/>
      <c r="FH68" s="266"/>
      <c r="FI68" s="266"/>
      <c r="FJ68" s="266"/>
      <c r="FK68" s="343"/>
      <c r="FL68" s="343"/>
      <c r="FM68" s="343"/>
      <c r="FN68" s="343"/>
    </row>
    <row r="69" spans="1:170" ht="16.5">
      <c r="A69" s="246"/>
      <c r="B69" s="344" t="s">
        <v>134</v>
      </c>
      <c r="C69" s="344"/>
      <c r="D69" s="344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46"/>
      <c r="AY69" s="246"/>
      <c r="AZ69" s="246"/>
      <c r="BA69" s="246"/>
      <c r="BB69" s="246"/>
      <c r="BC69" s="246"/>
      <c r="BD69" s="246"/>
      <c r="BE69" s="246"/>
      <c r="BF69" s="246"/>
      <c r="BG69" s="246"/>
      <c r="BH69" s="246"/>
      <c r="BI69" s="246"/>
      <c r="BJ69" s="246"/>
      <c r="BK69" s="246"/>
      <c r="BL69" s="246"/>
      <c r="BM69" s="246"/>
      <c r="BN69" s="246"/>
      <c r="BO69" s="246"/>
      <c r="BP69" s="246"/>
      <c r="BQ69" s="246"/>
      <c r="BR69" s="246"/>
      <c r="BS69" s="246"/>
      <c r="BT69" s="246"/>
      <c r="BU69" s="246"/>
      <c r="BV69" s="246"/>
      <c r="BW69" s="246"/>
      <c r="BX69" s="246"/>
      <c r="BY69" s="246"/>
      <c r="BZ69" s="246"/>
      <c r="CA69" s="246"/>
      <c r="CB69" s="246"/>
      <c r="CC69" s="246"/>
      <c r="CD69" s="246"/>
      <c r="CE69" s="246"/>
      <c r="CF69" s="246"/>
      <c r="CG69" s="246"/>
      <c r="CH69" s="246"/>
      <c r="CI69" s="246"/>
      <c r="CJ69" s="246"/>
      <c r="CK69" s="246"/>
      <c r="CL69" s="246"/>
      <c r="CM69" s="246"/>
      <c r="CN69" s="246"/>
      <c r="CO69" s="246"/>
      <c r="CP69" s="246"/>
      <c r="CQ69" s="246"/>
      <c r="CR69" s="246"/>
      <c r="CS69" s="246"/>
      <c r="CT69" s="246"/>
      <c r="CU69" s="246"/>
      <c r="CV69" s="246"/>
      <c r="CW69" s="246"/>
      <c r="CX69" s="246"/>
      <c r="CY69" s="246"/>
      <c r="CZ69" s="246"/>
      <c r="DA69" s="246"/>
      <c r="DB69" s="246"/>
      <c r="DC69" s="246"/>
      <c r="DD69" s="246"/>
      <c r="DE69" s="246"/>
      <c r="DF69" s="246"/>
      <c r="DG69" s="246"/>
      <c r="DH69" s="246"/>
      <c r="DI69" s="246"/>
      <c r="DJ69" s="246"/>
      <c r="DK69" s="246"/>
      <c r="DL69" s="246"/>
      <c r="DM69" s="246"/>
      <c r="DN69" s="246"/>
      <c r="DO69" s="246"/>
      <c r="DP69" s="246"/>
      <c r="DQ69" s="246"/>
      <c r="DR69" s="246"/>
      <c r="DS69" s="246"/>
      <c r="DT69" s="246"/>
      <c r="DU69" s="246"/>
      <c r="DV69" s="246"/>
      <c r="DW69" s="246"/>
      <c r="DX69" s="246"/>
      <c r="DY69" s="246"/>
      <c r="DZ69" s="246"/>
      <c r="EA69" s="246"/>
      <c r="EB69" s="246"/>
      <c r="EC69" s="246"/>
      <c r="ED69" s="246"/>
      <c r="EE69" s="246"/>
      <c r="EF69" s="246"/>
      <c r="EG69" s="246"/>
      <c r="EH69" s="246"/>
      <c r="EI69" s="246"/>
      <c r="EJ69" s="246"/>
      <c r="EK69" s="246"/>
      <c r="EL69" s="246"/>
      <c r="EM69" s="246"/>
      <c r="EN69" s="246"/>
      <c r="EO69" s="246"/>
      <c r="EP69" s="246"/>
      <c r="EQ69" s="246"/>
      <c r="ER69" s="246"/>
      <c r="ES69" s="246"/>
      <c r="ET69" s="246"/>
      <c r="EU69" s="246"/>
      <c r="EV69" s="246"/>
      <c r="EW69" s="246"/>
      <c r="EX69" s="246"/>
      <c r="EY69" s="246"/>
      <c r="EZ69" s="246"/>
      <c r="FA69" s="246"/>
      <c r="FB69" s="246"/>
      <c r="FC69" s="246"/>
      <c r="FD69" s="246"/>
      <c r="FE69" s="246"/>
      <c r="FF69" s="246"/>
      <c r="FG69" s="246"/>
      <c r="FH69" s="246"/>
      <c r="FI69" s="246"/>
      <c r="FJ69" s="246"/>
      <c r="FK69" s="343"/>
      <c r="FL69" s="343"/>
      <c r="FM69" s="246"/>
      <c r="FN69" s="246"/>
    </row>
    <row r="70" spans="1:170">
      <c r="A70" s="246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  <c r="BB70" s="246"/>
      <c r="BC70" s="246"/>
      <c r="BD70" s="246"/>
      <c r="BE70" s="246"/>
      <c r="BF70" s="246"/>
      <c r="BG70" s="246"/>
      <c r="BH70" s="246"/>
      <c r="BI70" s="246"/>
      <c r="BJ70" s="246"/>
      <c r="BK70" s="246"/>
      <c r="BL70" s="246"/>
      <c r="BM70" s="246"/>
      <c r="BN70" s="246"/>
      <c r="BO70" s="246"/>
      <c r="BP70" s="246"/>
      <c r="BQ70" s="246"/>
      <c r="BR70" s="246"/>
      <c r="BS70" s="246"/>
      <c r="BT70" s="246"/>
      <c r="BU70" s="246"/>
      <c r="BV70" s="246"/>
      <c r="BW70" s="246"/>
      <c r="BX70" s="246"/>
      <c r="BY70" s="246"/>
      <c r="BZ70" s="246"/>
      <c r="CA70" s="246"/>
      <c r="CB70" s="246"/>
      <c r="CC70" s="246"/>
      <c r="CD70" s="246"/>
      <c r="CE70" s="246"/>
      <c r="CF70" s="246"/>
      <c r="CG70" s="246"/>
      <c r="CH70" s="246"/>
      <c r="CI70" s="246"/>
      <c r="CJ70" s="246"/>
      <c r="CK70" s="246"/>
      <c r="CL70" s="246"/>
      <c r="CM70" s="246"/>
      <c r="CN70" s="246"/>
      <c r="CO70" s="246"/>
      <c r="CP70" s="246"/>
      <c r="CQ70" s="246"/>
      <c r="CR70" s="246"/>
      <c r="CS70" s="246"/>
      <c r="CT70" s="246"/>
      <c r="CU70" s="246"/>
      <c r="CV70" s="246"/>
      <c r="CW70" s="246"/>
      <c r="CX70" s="246"/>
      <c r="CY70" s="246"/>
      <c r="CZ70" s="246"/>
      <c r="DA70" s="246"/>
      <c r="DB70" s="246"/>
      <c r="DC70" s="246"/>
      <c r="DD70" s="246"/>
      <c r="DE70" s="246"/>
      <c r="DF70" s="246"/>
      <c r="DG70" s="246"/>
      <c r="DH70" s="246"/>
      <c r="DI70" s="246"/>
      <c r="DJ70" s="246"/>
      <c r="DK70" s="246"/>
      <c r="DL70" s="246"/>
      <c r="DM70" s="246"/>
      <c r="DN70" s="246"/>
      <c r="DO70" s="246"/>
      <c r="DP70" s="246"/>
      <c r="DQ70" s="246"/>
      <c r="DR70" s="246"/>
      <c r="DS70" s="246"/>
      <c r="DT70" s="246"/>
      <c r="DU70" s="246"/>
      <c r="DV70" s="246"/>
      <c r="DW70" s="246"/>
      <c r="DX70" s="246"/>
      <c r="DY70" s="246"/>
      <c r="DZ70" s="246"/>
      <c r="EA70" s="246"/>
      <c r="EB70" s="246"/>
      <c r="EC70" s="246"/>
      <c r="ED70" s="246"/>
      <c r="EE70" s="246"/>
      <c r="EF70" s="246"/>
      <c r="EG70" s="246"/>
      <c r="EH70" s="246"/>
      <c r="EI70" s="246"/>
      <c r="EJ70" s="246"/>
      <c r="EK70" s="246"/>
      <c r="EL70" s="246"/>
      <c r="EM70" s="246"/>
      <c r="EN70" s="246"/>
      <c r="EO70" s="246"/>
      <c r="EP70" s="246"/>
      <c r="EQ70" s="246"/>
      <c r="ER70" s="246"/>
      <c r="ES70" s="246"/>
      <c r="ET70" s="246"/>
      <c r="EU70" s="246"/>
      <c r="EV70" s="246"/>
      <c r="EW70" s="246"/>
      <c r="EX70" s="246"/>
      <c r="EY70" s="246"/>
      <c r="EZ70" s="246"/>
      <c r="FA70" s="246"/>
      <c r="FB70" s="246"/>
      <c r="FC70" s="246"/>
      <c r="FD70" s="246"/>
      <c r="FE70" s="246"/>
      <c r="FF70" s="246"/>
      <c r="FG70" s="246"/>
      <c r="FH70" s="246"/>
      <c r="FI70" s="246"/>
      <c r="FJ70" s="246"/>
      <c r="FK70" s="246"/>
      <c r="FL70" s="246"/>
      <c r="FM70" s="246"/>
      <c r="FN70" s="246"/>
    </row>
  </sheetData>
  <mergeCells count="130">
    <mergeCell ref="FI1:FJ1"/>
    <mergeCell ref="C66:D66"/>
    <mergeCell ref="C67:D67"/>
    <mergeCell ref="A2:FJ2"/>
    <mergeCell ref="A3:FJ3"/>
    <mergeCell ref="B59:D61"/>
    <mergeCell ref="FI59:FI61"/>
    <mergeCell ref="FJ59:FJ61"/>
    <mergeCell ref="B63:D63"/>
    <mergeCell ref="B53:D55"/>
    <mergeCell ref="FI53:FI55"/>
    <mergeCell ref="FJ53:FJ55"/>
    <mergeCell ref="B56:D58"/>
    <mergeCell ref="FI56:FI58"/>
    <mergeCell ref="FJ56:FJ58"/>
    <mergeCell ref="FI44:FI46"/>
    <mergeCell ref="FJ44:FJ46"/>
    <mergeCell ref="B47:D49"/>
    <mergeCell ref="FI47:FI49"/>
    <mergeCell ref="FJ47:FJ49"/>
    <mergeCell ref="B50:D52"/>
    <mergeCell ref="FI50:FI52"/>
    <mergeCell ref="FJ50:FJ52"/>
    <mergeCell ref="B35:B37"/>
    <mergeCell ref="C35:C37"/>
    <mergeCell ref="D35:D37"/>
    <mergeCell ref="FI35:FI37"/>
    <mergeCell ref="FJ35:FJ37"/>
    <mergeCell ref="A41:A64"/>
    <mergeCell ref="B41:D43"/>
    <mergeCell ref="FI41:FI43"/>
    <mergeCell ref="FJ41:FJ43"/>
    <mergeCell ref="B44:D46"/>
    <mergeCell ref="A23:A37"/>
    <mergeCell ref="B64:D64"/>
    <mergeCell ref="B29:B31"/>
    <mergeCell ref="C29:C31"/>
    <mergeCell ref="D29:D31"/>
    <mergeCell ref="FI29:FI31"/>
    <mergeCell ref="FJ29:FJ31"/>
    <mergeCell ref="B32:B34"/>
    <mergeCell ref="C32:C34"/>
    <mergeCell ref="D32:D34"/>
    <mergeCell ref="FI32:FI34"/>
    <mergeCell ref="FJ32:FJ34"/>
    <mergeCell ref="FJ23:FJ25"/>
    <mergeCell ref="B26:B28"/>
    <mergeCell ref="C26:C28"/>
    <mergeCell ref="D26:D28"/>
    <mergeCell ref="FI26:FI28"/>
    <mergeCell ref="FJ26:FJ28"/>
    <mergeCell ref="B20:B22"/>
    <mergeCell ref="C20:C22"/>
    <mergeCell ref="D20:D22"/>
    <mergeCell ref="FI20:FI22"/>
    <mergeCell ref="FJ20:FJ22"/>
    <mergeCell ref="B23:B25"/>
    <mergeCell ref="C23:C25"/>
    <mergeCell ref="D23:D25"/>
    <mergeCell ref="FI23:FI25"/>
    <mergeCell ref="C14:C16"/>
    <mergeCell ref="D14:D16"/>
    <mergeCell ref="FI14:FI16"/>
    <mergeCell ref="FJ14:FJ16"/>
    <mergeCell ref="B17:B19"/>
    <mergeCell ref="C17:C19"/>
    <mergeCell ref="D17:D19"/>
    <mergeCell ref="FI17:FI19"/>
    <mergeCell ref="FJ17:FJ19"/>
    <mergeCell ref="FI8:FI10"/>
    <mergeCell ref="FJ8:FJ10"/>
    <mergeCell ref="B11:B13"/>
    <mergeCell ref="C11:C13"/>
    <mergeCell ref="D11:D13"/>
    <mergeCell ref="FI11:FI13"/>
    <mergeCell ref="FJ11:FJ13"/>
    <mergeCell ref="EW7:EZ7"/>
    <mergeCell ref="FA7:FD7"/>
    <mergeCell ref="FE7:FH7"/>
    <mergeCell ref="EO7:ER7"/>
    <mergeCell ref="ES7:EV7"/>
    <mergeCell ref="Q7:T7"/>
    <mergeCell ref="U7:X7"/>
    <mergeCell ref="Y7:AB7"/>
    <mergeCell ref="DM7:DP7"/>
    <mergeCell ref="A8:A22"/>
    <mergeCell ref="B8:B10"/>
    <mergeCell ref="C8:C10"/>
    <mergeCell ref="D8:D10"/>
    <mergeCell ref="B14:B16"/>
    <mergeCell ref="DY7:EB7"/>
    <mergeCell ref="EC7:EF7"/>
    <mergeCell ref="EG7:EJ7"/>
    <mergeCell ref="EK7:EN7"/>
    <mergeCell ref="BA7:BD7"/>
    <mergeCell ref="BE7:BH7"/>
    <mergeCell ref="BI7:BL7"/>
    <mergeCell ref="BM7:BP7"/>
    <mergeCell ref="DQ7:DT7"/>
    <mergeCell ref="DU7:DX7"/>
    <mergeCell ref="AC7:AF7"/>
    <mergeCell ref="AG7:AJ7"/>
    <mergeCell ref="AK7:AN7"/>
    <mergeCell ref="AO7:AR7"/>
    <mergeCell ref="AS7:AV7"/>
    <mergeCell ref="AW7:AZ7"/>
    <mergeCell ref="E7:H7"/>
    <mergeCell ref="I7:L7"/>
    <mergeCell ref="M7:P7"/>
    <mergeCell ref="BQ6:DL6"/>
    <mergeCell ref="DM6:FH6"/>
    <mergeCell ref="A5:FK5"/>
    <mergeCell ref="A6:A7"/>
    <mergeCell ref="B6:B7"/>
    <mergeCell ref="C6:C7"/>
    <mergeCell ref="D6:D7"/>
    <mergeCell ref="FI6:FJ6"/>
    <mergeCell ref="U6:BP6"/>
    <mergeCell ref="BQ7:BT7"/>
    <mergeCell ref="BU7:BX7"/>
    <mergeCell ref="BY7:CB7"/>
    <mergeCell ref="CC7:CF7"/>
    <mergeCell ref="CG7:CJ7"/>
    <mergeCell ref="CK7:CN7"/>
    <mergeCell ref="CO7:CR7"/>
    <mergeCell ref="CS7:CV7"/>
    <mergeCell ref="CW7:CZ7"/>
    <mergeCell ref="DA7:DD7"/>
    <mergeCell ref="DE7:DH7"/>
    <mergeCell ref="DI7:DL7"/>
  </mergeCells>
  <phoneticPr fontId="2"/>
  <pageMargins left="0.7" right="0.7" top="0.75" bottom="0.75" header="0.3" footer="0.3"/>
  <pageSetup paperSize="9" scale="31" orientation="landscape" r:id="rId1"/>
  <colBreaks count="1" manualBreakCount="1">
    <brk id="16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9FFCC"/>
    <pageSetUpPr fitToPage="1"/>
  </sheetPr>
  <dimension ref="A1:E22"/>
  <sheetViews>
    <sheetView view="pageBreakPreview" zoomScaleNormal="100" zoomScaleSheetLayoutView="100" workbookViewId="0">
      <selection activeCell="B20" sqref="B20:D20"/>
    </sheetView>
  </sheetViews>
  <sheetFormatPr defaultRowHeight="14.25"/>
  <cols>
    <col min="1" max="1" width="5.625" style="179" customWidth="1"/>
    <col min="2" max="2" width="22.625" customWidth="1"/>
    <col min="3" max="3" width="33" customWidth="1"/>
    <col min="4" max="4" width="98" customWidth="1"/>
  </cols>
  <sheetData>
    <row r="1" spans="1:4">
      <c r="D1" s="378" t="s">
        <v>171</v>
      </c>
    </row>
    <row r="2" spans="1:4">
      <c r="A2" s="432" t="str">
        <f>'別添1-1'!B3</f>
        <v>案件名を記載してください。</v>
      </c>
      <c r="B2" s="432"/>
      <c r="C2" s="432"/>
      <c r="D2" s="432"/>
    </row>
    <row r="3" spans="1:4">
      <c r="A3" s="432" t="str">
        <f>'別添1-1'!B7</f>
        <v>応募日系企業名を記載してください。</v>
      </c>
      <c r="B3" s="432"/>
      <c r="C3" s="432"/>
      <c r="D3" s="432"/>
    </row>
    <row r="4" spans="1:4" ht="17.25" customHeight="1"/>
    <row r="5" spans="1:4" ht="17.25" customHeight="1">
      <c r="A5" s="547" t="s">
        <v>147</v>
      </c>
      <c r="B5" s="547"/>
      <c r="C5" s="547"/>
      <c r="D5" s="547"/>
    </row>
    <row r="6" spans="1:4" ht="18" thickBot="1">
      <c r="A6" s="83"/>
      <c r="B6" s="545"/>
      <c r="C6" s="545"/>
      <c r="D6" s="545"/>
    </row>
    <row r="7" spans="1:4" ht="30" customHeight="1" thickBot="1">
      <c r="A7" s="196"/>
      <c r="B7" s="84" t="s">
        <v>45</v>
      </c>
      <c r="C7" s="78" t="s">
        <v>46</v>
      </c>
      <c r="D7" s="380" t="s">
        <v>160</v>
      </c>
    </row>
    <row r="8" spans="1:4" ht="32.1" customHeight="1" thickTop="1">
      <c r="A8" s="197">
        <v>1</v>
      </c>
      <c r="B8" s="143"/>
      <c r="C8" s="73"/>
      <c r="D8" s="381"/>
    </row>
    <row r="9" spans="1:4" ht="32.1" customHeight="1">
      <c r="A9" s="198">
        <v>2</v>
      </c>
      <c r="B9" s="143"/>
      <c r="C9" s="73"/>
      <c r="D9" s="381"/>
    </row>
    <row r="10" spans="1:4" ht="32.1" customHeight="1">
      <c r="A10" s="197">
        <v>3</v>
      </c>
      <c r="B10" s="143"/>
      <c r="C10" s="73"/>
      <c r="D10" s="381"/>
    </row>
    <row r="11" spans="1:4" ht="32.1" customHeight="1">
      <c r="A11" s="198">
        <v>4</v>
      </c>
      <c r="B11" s="143"/>
      <c r="C11" s="73"/>
      <c r="D11" s="381"/>
    </row>
    <row r="12" spans="1:4" ht="32.1" customHeight="1">
      <c r="A12" s="197">
        <v>5</v>
      </c>
      <c r="B12" s="143"/>
      <c r="C12" s="73"/>
      <c r="D12" s="381"/>
    </row>
    <row r="13" spans="1:4" ht="32.1" customHeight="1">
      <c r="A13" s="198">
        <v>6</v>
      </c>
      <c r="B13" s="143"/>
      <c r="C13" s="73"/>
      <c r="D13" s="381"/>
    </row>
    <row r="14" spans="1:4" ht="32.1" customHeight="1">
      <c r="A14" s="197">
        <v>7</v>
      </c>
      <c r="B14" s="143"/>
      <c r="C14" s="73"/>
      <c r="D14" s="381"/>
    </row>
    <row r="15" spans="1:4" ht="32.1" customHeight="1">
      <c r="A15" s="198">
        <v>8</v>
      </c>
      <c r="B15" s="143"/>
      <c r="C15" s="73"/>
      <c r="D15" s="381"/>
    </row>
    <row r="16" spans="1:4" ht="32.1" customHeight="1">
      <c r="A16" s="197">
        <v>9</v>
      </c>
      <c r="B16" s="143"/>
      <c r="C16" s="73"/>
      <c r="D16" s="381"/>
    </row>
    <row r="17" spans="1:5" ht="32.1" customHeight="1" thickBot="1">
      <c r="A17" s="199">
        <v>10</v>
      </c>
      <c r="B17" s="176"/>
      <c r="C17" s="177"/>
      <c r="D17" s="382"/>
    </row>
    <row r="18" spans="1:5">
      <c r="B18" s="80"/>
      <c r="C18" s="80"/>
      <c r="D18" s="80"/>
      <c r="E18" s="82"/>
    </row>
    <row r="19" spans="1:5">
      <c r="B19" s="79"/>
      <c r="C19" s="79"/>
      <c r="D19" s="79"/>
    </row>
    <row r="20" spans="1:5">
      <c r="B20" s="546"/>
      <c r="C20" s="546"/>
      <c r="D20" s="546"/>
    </row>
    <row r="21" spans="1:5">
      <c r="B21" s="81"/>
    </row>
    <row r="22" spans="1:5">
      <c r="B22" s="81"/>
    </row>
  </sheetData>
  <mergeCells count="5">
    <mergeCell ref="B6:D6"/>
    <mergeCell ref="B20:D20"/>
    <mergeCell ref="A5:D5"/>
    <mergeCell ref="A2:D2"/>
    <mergeCell ref="A3:D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82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FF"/>
    <outlinePr summaryBelow="0"/>
    <pageSetUpPr fitToPage="1"/>
  </sheetPr>
  <dimension ref="A1:H30"/>
  <sheetViews>
    <sheetView showGridLines="0" view="pageBreakPreview" zoomScaleNormal="100" zoomScaleSheetLayoutView="100" workbookViewId="0">
      <selection activeCell="O13" sqref="O13"/>
    </sheetView>
  </sheetViews>
  <sheetFormatPr defaultColWidth="9" defaultRowHeight="14.25"/>
  <cols>
    <col min="1" max="1" width="3.625" style="12" customWidth="1"/>
    <col min="2" max="2" width="4.875" style="12" customWidth="1"/>
    <col min="3" max="3" width="7.125" style="12" customWidth="1"/>
    <col min="4" max="4" width="4.875" style="12" customWidth="1"/>
    <col min="5" max="5" width="42.75" style="12" customWidth="1"/>
    <col min="6" max="6" width="10.75" style="12" customWidth="1"/>
    <col min="7" max="7" width="25.625" style="12" customWidth="1"/>
    <col min="8" max="8" width="3.75" style="12" customWidth="1"/>
    <col min="9" max="16384" width="9" style="12"/>
  </cols>
  <sheetData>
    <row r="1" spans="1:8" ht="13.5" customHeight="1">
      <c r="A1" s="392"/>
      <c r="B1" s="392"/>
      <c r="C1" s="392"/>
      <c r="D1" s="392"/>
      <c r="F1" s="47"/>
      <c r="H1" s="13"/>
    </row>
    <row r="2" spans="1:8" ht="15" customHeight="1">
      <c r="A2" s="393"/>
      <c r="B2" s="393"/>
      <c r="C2" s="13"/>
      <c r="D2" s="13"/>
      <c r="E2" s="13"/>
      <c r="F2" s="13"/>
      <c r="G2" s="375" t="s">
        <v>163</v>
      </c>
      <c r="H2" s="13"/>
    </row>
    <row r="3" spans="1:8" ht="15" customHeight="1">
      <c r="A3" s="13"/>
      <c r="B3" s="398" t="s">
        <v>162</v>
      </c>
      <c r="C3" s="397"/>
      <c r="D3" s="397"/>
      <c r="E3" s="397"/>
      <c r="F3" s="397"/>
      <c r="G3" s="397"/>
      <c r="H3" s="13"/>
    </row>
    <row r="4" spans="1:8" ht="15" customHeight="1">
      <c r="A4" s="13"/>
      <c r="B4" s="395"/>
      <c r="C4" s="396"/>
      <c r="D4" s="396"/>
      <c r="E4" s="396"/>
      <c r="F4" s="396"/>
      <c r="G4" s="396"/>
      <c r="H4" s="20"/>
    </row>
    <row r="5" spans="1:8" ht="15" customHeight="1">
      <c r="A5" s="13"/>
      <c r="B5" s="397" t="s">
        <v>172</v>
      </c>
      <c r="C5" s="397"/>
      <c r="D5" s="397"/>
      <c r="E5" s="397"/>
      <c r="F5" s="397"/>
      <c r="G5" s="397"/>
      <c r="H5" s="20"/>
    </row>
    <row r="6" spans="1:8" ht="15" customHeight="1">
      <c r="A6" s="13"/>
      <c r="C6" s="48"/>
      <c r="D6" s="48"/>
      <c r="E6" s="48"/>
      <c r="F6" s="48"/>
      <c r="G6" s="48"/>
      <c r="H6" s="48"/>
    </row>
    <row r="7" spans="1:8" ht="15" customHeight="1">
      <c r="A7" s="13"/>
      <c r="B7" s="399" t="s">
        <v>161</v>
      </c>
      <c r="C7" s="399"/>
      <c r="D7" s="399"/>
      <c r="E7" s="399"/>
      <c r="F7" s="399"/>
      <c r="G7" s="399"/>
      <c r="H7" s="48"/>
    </row>
    <row r="8" spans="1:8" s="243" customFormat="1" ht="15" customHeight="1">
      <c r="A8" s="18"/>
      <c r="B8" s="241"/>
      <c r="C8" s="241"/>
      <c r="D8" s="241"/>
      <c r="E8" s="241"/>
      <c r="F8" s="241"/>
      <c r="G8" s="241"/>
      <c r="H8" s="242"/>
    </row>
    <row r="9" spans="1:8" ht="15" customHeight="1">
      <c r="A9" s="13"/>
      <c r="B9" s="399" t="s">
        <v>173</v>
      </c>
      <c r="C9" s="399"/>
      <c r="D9" s="399"/>
      <c r="E9" s="399"/>
      <c r="F9" s="399"/>
      <c r="G9" s="399"/>
      <c r="H9" s="48"/>
    </row>
    <row r="10" spans="1:8" ht="15" customHeight="1">
      <c r="A10" s="13"/>
      <c r="B10" s="2"/>
      <c r="C10" s="48"/>
      <c r="D10" s="49"/>
      <c r="E10" s="50"/>
      <c r="F10" s="50"/>
      <c r="G10" s="50"/>
      <c r="H10" s="48"/>
    </row>
    <row r="11" spans="1:8" ht="15" customHeight="1">
      <c r="A11" s="13"/>
      <c r="B11" s="13"/>
      <c r="C11" s="13"/>
      <c r="D11" s="13"/>
      <c r="E11" s="13"/>
      <c r="F11" s="13"/>
      <c r="G11" s="13"/>
      <c r="H11" s="13"/>
    </row>
    <row r="12" spans="1:8" ht="30" customHeight="1" thickBot="1">
      <c r="A12" s="13"/>
      <c r="B12" s="400" t="s">
        <v>115</v>
      </c>
      <c r="C12" s="400"/>
      <c r="D12" s="400"/>
      <c r="E12" s="225">
        <f>G28</f>
        <v>0</v>
      </c>
      <c r="F12" s="21" t="s">
        <v>1</v>
      </c>
      <c r="G12" s="13"/>
      <c r="H12" s="13"/>
    </row>
    <row r="13" spans="1:8" ht="15" customHeight="1">
      <c r="A13" s="13"/>
      <c r="B13" s="13"/>
      <c r="C13" s="13"/>
      <c r="D13" s="13"/>
      <c r="E13" s="13"/>
      <c r="F13" s="13"/>
      <c r="G13" s="13"/>
      <c r="H13" s="13"/>
    </row>
    <row r="14" spans="1:8" ht="15" customHeight="1">
      <c r="A14" s="13"/>
      <c r="B14" s="13"/>
      <c r="C14" s="13"/>
      <c r="D14" s="13"/>
      <c r="E14" s="13"/>
      <c r="F14" s="13"/>
      <c r="G14" s="13"/>
      <c r="H14" s="13"/>
    </row>
    <row r="15" spans="1:8" ht="15" customHeight="1">
      <c r="A15" s="13"/>
      <c r="B15" s="13"/>
      <c r="C15" s="13"/>
      <c r="D15" s="13"/>
      <c r="E15" s="13"/>
      <c r="F15" s="13"/>
      <c r="G15" s="13"/>
      <c r="H15" s="13"/>
    </row>
    <row r="16" spans="1:8" ht="25.5" customHeight="1" thickBot="1">
      <c r="A16" s="13"/>
      <c r="B16" s="14" t="s">
        <v>28</v>
      </c>
      <c r="C16" s="394" t="s">
        <v>117</v>
      </c>
      <c r="D16" s="394"/>
      <c r="E16" s="394"/>
      <c r="F16" s="127"/>
      <c r="G16" s="221">
        <f>G17</f>
        <v>0</v>
      </c>
      <c r="H16" s="221" t="s">
        <v>1</v>
      </c>
    </row>
    <row r="17" spans="1:8" ht="25.5" customHeight="1" thickTop="1">
      <c r="A17" s="13"/>
      <c r="B17" s="13"/>
      <c r="C17" s="16" t="s">
        <v>2</v>
      </c>
      <c r="D17" s="390" t="s">
        <v>174</v>
      </c>
      <c r="E17" s="390"/>
      <c r="F17" s="129"/>
      <c r="G17" s="222">
        <f>'別添1-2人件費'!E7</f>
        <v>0</v>
      </c>
      <c r="H17" s="222" t="s">
        <v>1</v>
      </c>
    </row>
    <row r="18" spans="1:8" ht="25.5" customHeight="1" thickBot="1">
      <c r="A18" s="13"/>
      <c r="B18" s="14" t="s">
        <v>30</v>
      </c>
      <c r="C18" s="15" t="s">
        <v>3</v>
      </c>
      <c r="D18" s="15"/>
      <c r="E18" s="15"/>
      <c r="F18" s="15"/>
      <c r="G18" s="221">
        <f>G19+G20+G23+G24</f>
        <v>0</v>
      </c>
      <c r="H18" s="221" t="s">
        <v>1</v>
      </c>
    </row>
    <row r="19" spans="1:8" ht="25.5" customHeight="1" thickTop="1">
      <c r="A19" s="13"/>
      <c r="B19" s="16"/>
      <c r="C19" s="16" t="s">
        <v>2</v>
      </c>
      <c r="D19" s="17" t="s">
        <v>35</v>
      </c>
      <c r="E19" s="17"/>
      <c r="F19" s="17"/>
      <c r="G19" s="222">
        <f>'別添1-3機材'!E6</f>
        <v>0</v>
      </c>
      <c r="H19" s="222" t="s">
        <v>1</v>
      </c>
    </row>
    <row r="20" spans="1:8" ht="25.5" customHeight="1">
      <c r="A20" s="13"/>
      <c r="B20" s="18"/>
      <c r="C20" s="16" t="s">
        <v>5</v>
      </c>
      <c r="D20" s="18" t="s">
        <v>104</v>
      </c>
      <c r="E20" s="18"/>
      <c r="F20" s="18"/>
      <c r="G20" s="223">
        <f>G21+G22</f>
        <v>0</v>
      </c>
      <c r="H20" s="223" t="s">
        <v>1</v>
      </c>
    </row>
    <row r="21" spans="1:8" ht="25.5" customHeight="1">
      <c r="A21" s="13"/>
      <c r="B21" s="18"/>
      <c r="C21" s="16"/>
      <c r="D21" s="18"/>
      <c r="E21" s="18" t="s">
        <v>103</v>
      </c>
      <c r="F21" s="18"/>
      <c r="G21" s="223">
        <f>'別添1-5旅費'!D7</f>
        <v>0</v>
      </c>
      <c r="H21" s="223" t="s">
        <v>1</v>
      </c>
    </row>
    <row r="22" spans="1:8" ht="25.5" customHeight="1">
      <c r="A22" s="13"/>
      <c r="B22" s="18"/>
      <c r="C22" s="16"/>
      <c r="D22" s="18"/>
      <c r="E22" s="18" t="s">
        <v>145</v>
      </c>
      <c r="F22" s="18"/>
      <c r="G22" s="223">
        <f>'別添1-5旅費'!D9</f>
        <v>0</v>
      </c>
      <c r="H22" s="223" t="s">
        <v>1</v>
      </c>
    </row>
    <row r="23" spans="1:8" ht="25.5" customHeight="1">
      <c r="A23" s="13"/>
      <c r="B23" s="18"/>
      <c r="C23" s="126" t="s">
        <v>25</v>
      </c>
      <c r="D23" s="17" t="s">
        <v>37</v>
      </c>
      <c r="E23" s="18"/>
      <c r="F23" s="18"/>
      <c r="G23" s="223">
        <f>'別添1-6現地活動費'!E6</f>
        <v>0</v>
      </c>
      <c r="H23" s="223" t="s">
        <v>1</v>
      </c>
    </row>
    <row r="24" spans="1:8" ht="25.5" customHeight="1" thickBot="1">
      <c r="A24" s="13"/>
      <c r="B24" s="14" t="s">
        <v>151</v>
      </c>
      <c r="C24" s="362" t="s">
        <v>153</v>
      </c>
      <c r="F24" s="18"/>
      <c r="G24" s="224"/>
      <c r="H24" s="224" t="s">
        <v>152</v>
      </c>
    </row>
    <row r="25" spans="1:8" ht="25.5" customHeight="1" thickTop="1">
      <c r="A25" s="13"/>
      <c r="B25" s="19"/>
      <c r="C25" s="16" t="s">
        <v>2</v>
      </c>
      <c r="D25" s="17" t="s">
        <v>153</v>
      </c>
      <c r="E25" s="13"/>
      <c r="F25" s="13"/>
      <c r="G25" s="361">
        <f>'別添1-7研究開発費'!D7</f>
        <v>0</v>
      </c>
      <c r="H25" s="361" t="s">
        <v>152</v>
      </c>
    </row>
    <row r="26" spans="1:8" ht="25.5" customHeight="1" thickBot="1">
      <c r="A26" s="13"/>
      <c r="B26" s="14" t="s">
        <v>0</v>
      </c>
      <c r="C26" s="391" t="s">
        <v>7</v>
      </c>
      <c r="D26" s="391"/>
      <c r="E26" s="391"/>
      <c r="F26" s="128"/>
      <c r="G26" s="224">
        <f>G16+G18+G24</f>
        <v>0</v>
      </c>
      <c r="H26" s="224" t="s">
        <v>1</v>
      </c>
    </row>
    <row r="27" spans="1:8" ht="25.5" customHeight="1" thickTop="1" thickBot="1">
      <c r="A27" s="13"/>
      <c r="B27" s="14" t="s">
        <v>23</v>
      </c>
      <c r="C27" s="391" t="s">
        <v>112</v>
      </c>
      <c r="D27" s="391"/>
      <c r="E27" s="391"/>
      <c r="F27" s="10"/>
      <c r="G27" s="224">
        <f>G26*0.1</f>
        <v>0</v>
      </c>
      <c r="H27" s="224" t="s">
        <v>1</v>
      </c>
    </row>
    <row r="28" spans="1:8" ht="25.5" customHeight="1" thickTop="1" thickBot="1">
      <c r="A28" s="13"/>
      <c r="B28" s="14" t="s">
        <v>26</v>
      </c>
      <c r="C28" s="391" t="s">
        <v>100</v>
      </c>
      <c r="D28" s="391"/>
      <c r="E28" s="391"/>
      <c r="F28" s="391"/>
      <c r="G28" s="224">
        <f>G26+G27</f>
        <v>0</v>
      </c>
      <c r="H28" s="224" t="s">
        <v>1</v>
      </c>
    </row>
    <row r="29" spans="1:8" ht="51" customHeight="1" thickTop="1">
      <c r="A29" s="13"/>
      <c r="B29" s="388"/>
      <c r="C29" s="388"/>
      <c r="D29" s="388"/>
      <c r="E29" s="389"/>
      <c r="F29" s="389"/>
      <c r="G29" s="389"/>
      <c r="H29" s="389"/>
    </row>
    <row r="30" spans="1:8">
      <c r="A30" s="13"/>
    </row>
  </sheetData>
  <mergeCells count="14">
    <mergeCell ref="B29:H29"/>
    <mergeCell ref="D17:E17"/>
    <mergeCell ref="C28:F28"/>
    <mergeCell ref="A1:D1"/>
    <mergeCell ref="A2:B2"/>
    <mergeCell ref="C27:E27"/>
    <mergeCell ref="C26:E26"/>
    <mergeCell ref="C16:E16"/>
    <mergeCell ref="B4:G4"/>
    <mergeCell ref="B5:G5"/>
    <mergeCell ref="B3:G3"/>
    <mergeCell ref="B7:G7"/>
    <mergeCell ref="B9:G9"/>
    <mergeCell ref="B12:D12"/>
  </mergeCells>
  <phoneticPr fontId="2"/>
  <dataValidations count="2">
    <dataValidation type="list" allowBlank="1" showInputMessage="1" showErrorMessage="1" sqref="B5:G5">
      <formula1>契約</formula1>
    </dataValidation>
    <dataValidation type="list" allowBlank="1" showInputMessage="1" showErrorMessage="1" sqref="B3:G3">
      <formula1>事業名</formula1>
    </dataValidation>
  </dataValidations>
  <printOptions horizontalCentered="1"/>
  <pageMargins left="0.43307086614173229" right="0.43307086614173229" top="0.43307086614173229" bottom="0.74803149606299213" header="0.31496062992125984" footer="0.31496062992125984"/>
  <pageSetup paperSize="9" scale="85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A1:H24"/>
  <sheetViews>
    <sheetView showGridLines="0" view="pageBreakPreview" zoomScale="85" zoomScaleNormal="75" zoomScaleSheetLayoutView="85" workbookViewId="0">
      <selection activeCell="G1" sqref="G1"/>
    </sheetView>
  </sheetViews>
  <sheetFormatPr defaultColWidth="9" defaultRowHeight="14.25"/>
  <cols>
    <col min="1" max="1" width="5.625" style="51" customWidth="1"/>
    <col min="2" max="2" width="30.25" style="51" customWidth="1"/>
    <col min="3" max="3" width="17.625" style="51" customWidth="1"/>
    <col min="4" max="4" width="23.625" style="51" customWidth="1"/>
    <col min="5" max="5" width="12.75" style="51" customWidth="1"/>
    <col min="6" max="6" width="10.625" style="51" customWidth="1"/>
    <col min="7" max="7" width="18.875" style="51" customWidth="1"/>
    <col min="8" max="8" width="4" style="51" customWidth="1"/>
    <col min="9" max="16384" width="9" style="51"/>
  </cols>
  <sheetData>
    <row r="1" spans="1:8">
      <c r="G1" s="374" t="s">
        <v>164</v>
      </c>
    </row>
    <row r="2" spans="1:8">
      <c r="A2" s="403" t="str">
        <f>'別添1-1'!B3</f>
        <v>案件名を記載してください。</v>
      </c>
      <c r="B2" s="403"/>
      <c r="C2" s="403"/>
      <c r="D2" s="403"/>
      <c r="E2" s="403"/>
      <c r="F2" s="403"/>
      <c r="G2" s="403"/>
    </row>
    <row r="3" spans="1:8">
      <c r="A3" s="403" t="str">
        <f>'別添1-1'!B7</f>
        <v>応募日系企業名を記載してください。</v>
      </c>
      <c r="B3" s="403"/>
      <c r="C3" s="403"/>
      <c r="D3" s="403"/>
      <c r="E3" s="403"/>
      <c r="F3" s="403"/>
      <c r="G3" s="403"/>
    </row>
    <row r="4" spans="1:8">
      <c r="A4" s="226"/>
      <c r="B4" s="226"/>
      <c r="C4" s="226"/>
      <c r="D4" s="226"/>
      <c r="E4" s="226"/>
      <c r="F4" s="226"/>
      <c r="G4" s="226"/>
    </row>
    <row r="5" spans="1:8">
      <c r="A5" s="182" t="s">
        <v>116</v>
      </c>
      <c r="B5" s="182"/>
      <c r="C5" s="183"/>
      <c r="D5" s="183"/>
      <c r="E5" s="183"/>
    </row>
    <row r="6" spans="1:8">
      <c r="C6" s="52"/>
      <c r="D6" s="52"/>
      <c r="E6" s="11"/>
    </row>
    <row r="7" spans="1:8" ht="20.100000000000001" customHeight="1" thickBot="1">
      <c r="E7" s="401">
        <f>G20</f>
        <v>0</v>
      </c>
      <c r="F7" s="402"/>
      <c r="G7" s="51" t="s">
        <v>1</v>
      </c>
    </row>
    <row r="8" spans="1:8" ht="20.100000000000001" customHeight="1" thickTop="1">
      <c r="E8" s="130"/>
      <c r="F8" s="131"/>
    </row>
    <row r="9" spans="1:8" ht="60" customHeight="1">
      <c r="A9" s="194"/>
      <c r="B9" s="244" t="s">
        <v>46</v>
      </c>
      <c r="C9" s="227" t="s">
        <v>43</v>
      </c>
      <c r="D9" s="53" t="s">
        <v>44</v>
      </c>
      <c r="E9" s="53" t="s">
        <v>139</v>
      </c>
      <c r="F9" s="53" t="s">
        <v>138</v>
      </c>
      <c r="G9" s="53" t="s">
        <v>140</v>
      </c>
      <c r="H9" s="180"/>
    </row>
    <row r="10" spans="1:8" ht="30" customHeight="1">
      <c r="A10" s="195">
        <v>1</v>
      </c>
      <c r="B10" s="245"/>
      <c r="C10" s="144"/>
      <c r="D10" s="144"/>
      <c r="E10" s="232"/>
      <c r="F10" s="145"/>
      <c r="G10" s="233">
        <f>(E10/365)*F10</f>
        <v>0</v>
      </c>
      <c r="H10" s="59"/>
    </row>
    <row r="11" spans="1:8" ht="30" customHeight="1">
      <c r="A11" s="195">
        <v>2</v>
      </c>
      <c r="B11" s="245"/>
      <c r="C11" s="144"/>
      <c r="D11" s="144"/>
      <c r="E11" s="232"/>
      <c r="F11" s="145"/>
      <c r="G11" s="233">
        <f t="shared" ref="G11:G19" si="0">(E11/365)*F11</f>
        <v>0</v>
      </c>
      <c r="H11" s="59"/>
    </row>
    <row r="12" spans="1:8" ht="30" customHeight="1">
      <c r="A12" s="195">
        <v>3</v>
      </c>
      <c r="B12" s="245"/>
      <c r="C12" s="144"/>
      <c r="D12" s="144"/>
      <c r="E12" s="232"/>
      <c r="F12" s="145"/>
      <c r="G12" s="233">
        <f t="shared" si="0"/>
        <v>0</v>
      </c>
      <c r="H12" s="59"/>
    </row>
    <row r="13" spans="1:8" ht="30" customHeight="1">
      <c r="A13" s="195">
        <v>4</v>
      </c>
      <c r="B13" s="245"/>
      <c r="C13" s="144"/>
      <c r="D13" s="144"/>
      <c r="E13" s="232"/>
      <c r="F13" s="145"/>
      <c r="G13" s="233">
        <f t="shared" si="0"/>
        <v>0</v>
      </c>
      <c r="H13" s="59"/>
    </row>
    <row r="14" spans="1:8" ht="30" customHeight="1">
      <c r="A14" s="195">
        <v>5</v>
      </c>
      <c r="B14" s="245"/>
      <c r="C14" s="144"/>
      <c r="D14" s="144"/>
      <c r="E14" s="232"/>
      <c r="F14" s="145"/>
      <c r="G14" s="233">
        <f t="shared" si="0"/>
        <v>0</v>
      </c>
      <c r="H14" s="59"/>
    </row>
    <row r="15" spans="1:8" ht="30" customHeight="1">
      <c r="A15" s="195">
        <v>6</v>
      </c>
      <c r="B15" s="245"/>
      <c r="C15" s="144"/>
      <c r="D15" s="144"/>
      <c r="E15" s="232"/>
      <c r="F15" s="145"/>
      <c r="G15" s="233">
        <f t="shared" si="0"/>
        <v>0</v>
      </c>
      <c r="H15" s="59"/>
    </row>
    <row r="16" spans="1:8" ht="30" customHeight="1">
      <c r="A16" s="195">
        <v>7</v>
      </c>
      <c r="B16" s="245"/>
      <c r="C16" s="144"/>
      <c r="D16" s="144"/>
      <c r="E16" s="232"/>
      <c r="F16" s="145"/>
      <c r="G16" s="233">
        <f t="shared" si="0"/>
        <v>0</v>
      </c>
      <c r="H16" s="59"/>
    </row>
    <row r="17" spans="1:8" ht="30" customHeight="1">
      <c r="A17" s="195">
        <v>8</v>
      </c>
      <c r="B17" s="245"/>
      <c r="C17" s="144"/>
      <c r="D17" s="144"/>
      <c r="E17" s="232"/>
      <c r="F17" s="145"/>
      <c r="G17" s="233">
        <f t="shared" si="0"/>
        <v>0</v>
      </c>
      <c r="H17" s="59"/>
    </row>
    <row r="18" spans="1:8" ht="30" customHeight="1">
      <c r="A18" s="195">
        <v>9</v>
      </c>
      <c r="B18" s="245"/>
      <c r="C18" s="144"/>
      <c r="D18" s="144"/>
      <c r="E18" s="232"/>
      <c r="F18" s="145"/>
      <c r="G18" s="233">
        <f t="shared" si="0"/>
        <v>0</v>
      </c>
      <c r="H18" s="59"/>
    </row>
    <row r="19" spans="1:8" ht="27.95" customHeight="1">
      <c r="A19" s="195">
        <v>10</v>
      </c>
      <c r="B19" s="245"/>
      <c r="C19" s="144"/>
      <c r="D19" s="144"/>
      <c r="E19" s="232"/>
      <c r="F19" s="145"/>
      <c r="G19" s="233">
        <f t="shared" si="0"/>
        <v>0</v>
      </c>
      <c r="H19" s="59"/>
    </row>
    <row r="20" spans="1:8" ht="30" customHeight="1">
      <c r="E20" s="54"/>
      <c r="F20" s="231" t="s">
        <v>115</v>
      </c>
      <c r="G20" s="234">
        <f>SUM(G10:G19)</f>
        <v>0</v>
      </c>
      <c r="H20" s="181"/>
    </row>
    <row r="24" spans="1:8">
      <c r="B24" s="51" t="s">
        <v>118</v>
      </c>
    </row>
  </sheetData>
  <mergeCells count="3">
    <mergeCell ref="E7:F7"/>
    <mergeCell ref="A2:G2"/>
    <mergeCell ref="A3:G3"/>
  </mergeCells>
  <phoneticPr fontId="2"/>
  <printOptions horizontalCentered="1"/>
  <pageMargins left="0.43307086614173229" right="0.43307086614173229" top="0.43307086614173229" bottom="0.35433070866141736" header="0.31496062992125984" footer="0.31496062992125984"/>
  <pageSetup paperSize="9" scale="79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G38"/>
  <sheetViews>
    <sheetView showGridLines="0" view="pageBreakPreview" zoomScale="80" zoomScaleNormal="75" zoomScaleSheetLayoutView="80" workbookViewId="0">
      <selection activeCell="G6" sqref="G6"/>
    </sheetView>
  </sheetViews>
  <sheetFormatPr defaultColWidth="9" defaultRowHeight="14.25"/>
  <cols>
    <col min="1" max="1" width="7.875" style="51" customWidth="1"/>
    <col min="2" max="2" width="26.75" style="51" customWidth="1"/>
    <col min="3" max="3" width="12.75" style="57" customWidth="1"/>
    <col min="4" max="4" width="15.75" style="51" customWidth="1"/>
    <col min="5" max="5" width="16" style="57" customWidth="1"/>
    <col min="6" max="6" width="22.75" style="51" customWidth="1"/>
    <col min="7" max="7" width="36.75" style="51" customWidth="1"/>
    <col min="8" max="16384" width="9" style="51"/>
  </cols>
  <sheetData>
    <row r="1" spans="1:7" ht="18" customHeight="1">
      <c r="A1" s="413"/>
      <c r="B1" s="413"/>
      <c r="C1" s="413"/>
      <c r="D1" s="413"/>
      <c r="E1" s="413"/>
      <c r="F1" s="413"/>
      <c r="G1" s="413"/>
    </row>
    <row r="2" spans="1:7" ht="18" customHeight="1">
      <c r="A2" s="228"/>
      <c r="B2" s="228"/>
      <c r="C2" s="228"/>
      <c r="D2" s="228"/>
      <c r="E2" s="228"/>
      <c r="F2" s="228"/>
      <c r="G2" s="373" t="s">
        <v>165</v>
      </c>
    </row>
    <row r="3" spans="1:7" ht="18" customHeight="1">
      <c r="A3" s="413" t="str">
        <f>'別添1-1'!B3</f>
        <v>案件名を記載してください。</v>
      </c>
      <c r="B3" s="413"/>
      <c r="C3" s="413"/>
      <c r="D3" s="413"/>
      <c r="E3" s="413"/>
      <c r="F3" s="413"/>
      <c r="G3" s="413"/>
    </row>
    <row r="4" spans="1:7" ht="20.100000000000001" customHeight="1">
      <c r="A4" s="414" t="str">
        <f>'別添1-1'!B7</f>
        <v>応募日系企業名を記載してください。</v>
      </c>
      <c r="B4" s="414"/>
      <c r="C4" s="414"/>
      <c r="D4" s="414"/>
      <c r="E4" s="414"/>
      <c r="F4" s="414"/>
      <c r="G4" s="414"/>
    </row>
    <row r="5" spans="1:7" ht="20.100000000000001" customHeight="1">
      <c r="A5" s="44" t="s">
        <v>30</v>
      </c>
      <c r="B5" s="44" t="s">
        <v>14</v>
      </c>
      <c r="C5" s="22"/>
      <c r="D5" s="41"/>
      <c r="E5" s="240"/>
      <c r="F5" s="41"/>
      <c r="G5" s="41"/>
    </row>
    <row r="6" spans="1:7" ht="32.1" customHeight="1" thickBot="1">
      <c r="A6" s="45" t="s">
        <v>2</v>
      </c>
      <c r="B6" s="23" t="s">
        <v>74</v>
      </c>
      <c r="C6" s="22"/>
      <c r="D6" s="56"/>
      <c r="E6" s="77">
        <f>F35</f>
        <v>0</v>
      </c>
      <c r="F6" s="41" t="s">
        <v>1</v>
      </c>
      <c r="G6" s="41"/>
    </row>
    <row r="7" spans="1:7" ht="6.75" customHeight="1" thickTop="1">
      <c r="A7" s="41"/>
      <c r="B7" s="41"/>
      <c r="C7" s="42"/>
      <c r="D7" s="41"/>
      <c r="E7" s="42"/>
      <c r="F7" s="41"/>
      <c r="G7" s="41"/>
    </row>
    <row r="8" spans="1:7" s="11" customFormat="1" ht="32.1" customHeight="1" thickBot="1">
      <c r="A8" s="24" t="s">
        <v>84</v>
      </c>
      <c r="B8" s="25"/>
      <c r="C8" s="25"/>
      <c r="D8" s="31">
        <f>F17</f>
        <v>0</v>
      </c>
      <c r="E8" s="24" t="s">
        <v>8</v>
      </c>
      <c r="F8" s="24"/>
      <c r="G8" s="24"/>
    </row>
    <row r="9" spans="1:7" s="11" customFormat="1" ht="32.1" customHeight="1">
      <c r="A9" s="404" t="s">
        <v>94</v>
      </c>
      <c r="B9" s="405"/>
      <c r="C9" s="406"/>
      <c r="D9" s="104" t="s">
        <v>75</v>
      </c>
      <c r="E9" s="104" t="s">
        <v>95</v>
      </c>
      <c r="F9" s="104" t="s">
        <v>76</v>
      </c>
      <c r="G9" s="105" t="s">
        <v>99</v>
      </c>
    </row>
    <row r="10" spans="1:7" s="11" customFormat="1" ht="92.25" customHeight="1">
      <c r="A10" s="372" t="s">
        <v>111</v>
      </c>
      <c r="B10" s="415"/>
      <c r="C10" s="416"/>
      <c r="D10" s="106"/>
      <c r="E10" s="106"/>
      <c r="F10" s="206">
        <f>'別添1-4機材様式（別紙明細）'!C7</f>
        <v>0</v>
      </c>
      <c r="G10" s="109" t="s">
        <v>81</v>
      </c>
    </row>
    <row r="11" spans="1:7" s="11" customFormat="1" ht="32.1" customHeight="1">
      <c r="A11" s="417" t="s">
        <v>96</v>
      </c>
      <c r="B11" s="420"/>
      <c r="C11" s="420"/>
      <c r="D11" s="420"/>
      <c r="E11" s="421"/>
      <c r="F11" s="207">
        <f>SUM(F10:F10)</f>
        <v>0</v>
      </c>
      <c r="G11" s="110"/>
    </row>
    <row r="12" spans="1:7" s="11" customFormat="1" ht="92.25" customHeight="1">
      <c r="A12" s="372" t="s">
        <v>36</v>
      </c>
      <c r="B12" s="415"/>
      <c r="C12" s="416"/>
      <c r="D12" s="106"/>
      <c r="E12" s="106"/>
      <c r="F12" s="208">
        <f>'別添1-4機材様式（別紙明細）'!C19</f>
        <v>0</v>
      </c>
      <c r="G12" s="111" t="s">
        <v>82</v>
      </c>
    </row>
    <row r="13" spans="1:7" s="11" customFormat="1" ht="32.1" customHeight="1">
      <c r="A13" s="417" t="s">
        <v>96</v>
      </c>
      <c r="B13" s="420"/>
      <c r="C13" s="420"/>
      <c r="D13" s="420"/>
      <c r="E13" s="421"/>
      <c r="F13" s="207">
        <f>SUM(F12:F12)</f>
        <v>0</v>
      </c>
      <c r="G13" s="112"/>
    </row>
    <row r="14" spans="1:7" s="11" customFormat="1" ht="92.25" customHeight="1">
      <c r="A14" s="371" t="s">
        <v>34</v>
      </c>
      <c r="B14" s="415"/>
      <c r="C14" s="416"/>
      <c r="D14" s="106"/>
      <c r="E14" s="106"/>
      <c r="F14" s="209">
        <f>'別添1-4機材様式（別紙明細）'!C27</f>
        <v>0</v>
      </c>
      <c r="G14" s="112" t="s">
        <v>83</v>
      </c>
    </row>
    <row r="15" spans="1:7" s="11" customFormat="1" ht="32.1" customHeight="1">
      <c r="A15" s="417" t="s">
        <v>96</v>
      </c>
      <c r="B15" s="418"/>
      <c r="C15" s="418"/>
      <c r="D15" s="418"/>
      <c r="E15" s="419"/>
      <c r="F15" s="207">
        <f>SUM(F14:F14)</f>
        <v>0</v>
      </c>
      <c r="G15" s="107"/>
    </row>
    <row r="16" spans="1:7" s="11" customFormat="1" ht="32.1" customHeight="1" thickBot="1">
      <c r="A16" s="422" t="s">
        <v>97</v>
      </c>
      <c r="B16" s="423"/>
      <c r="C16" s="423"/>
      <c r="D16" s="423"/>
      <c r="E16" s="423"/>
      <c r="F16" s="210">
        <f>F11+F13+F15</f>
        <v>0</v>
      </c>
      <c r="G16" s="108"/>
    </row>
    <row r="17" spans="1:7" s="11" customFormat="1" ht="32.1" customHeight="1" thickBot="1">
      <c r="A17" s="24"/>
      <c r="B17" s="24"/>
      <c r="C17" s="24"/>
      <c r="D17" s="24"/>
      <c r="E17" s="51" t="s">
        <v>47</v>
      </c>
      <c r="F17" s="205">
        <f>ROUNDDOWN(F16,-3)</f>
        <v>0</v>
      </c>
      <c r="G17" s="24"/>
    </row>
    <row r="18" spans="1:7" s="11" customFormat="1" ht="32.1" customHeight="1">
      <c r="A18" s="24"/>
      <c r="B18" s="24"/>
      <c r="C18" s="24"/>
      <c r="D18" s="24"/>
      <c r="E18" s="28"/>
      <c r="F18" s="211"/>
      <c r="G18" s="24"/>
    </row>
    <row r="19" spans="1:7" s="11" customFormat="1" ht="32.1" customHeight="1" thickBot="1">
      <c r="A19" s="29" t="s">
        <v>85</v>
      </c>
      <c r="B19" s="29"/>
      <c r="C19" s="29"/>
      <c r="D19" s="31">
        <f>F25</f>
        <v>0</v>
      </c>
      <c r="E19" s="24" t="s">
        <v>8</v>
      </c>
      <c r="F19" s="212"/>
      <c r="G19" s="24"/>
    </row>
    <row r="20" spans="1:7" s="11" customFormat="1" ht="32.1" customHeight="1">
      <c r="A20" s="404" t="s">
        <v>94</v>
      </c>
      <c r="B20" s="405"/>
      <c r="C20" s="406"/>
      <c r="D20" s="104" t="s">
        <v>75</v>
      </c>
      <c r="E20" s="104" t="s">
        <v>95</v>
      </c>
      <c r="F20" s="213" t="s">
        <v>76</v>
      </c>
      <c r="G20" s="105" t="s">
        <v>99</v>
      </c>
    </row>
    <row r="21" spans="1:7" s="11" customFormat="1" ht="32.1" customHeight="1">
      <c r="A21" s="410"/>
      <c r="B21" s="411"/>
      <c r="C21" s="412"/>
      <c r="D21" s="74"/>
      <c r="E21" s="32"/>
      <c r="F21" s="206">
        <f>D21*E21</f>
        <v>0</v>
      </c>
      <c r="G21" s="34"/>
    </row>
    <row r="22" spans="1:7" s="11" customFormat="1" ht="32.1" customHeight="1">
      <c r="A22" s="410"/>
      <c r="B22" s="411"/>
      <c r="C22" s="412"/>
      <c r="D22" s="74"/>
      <c r="E22" s="32"/>
      <c r="F22" s="206">
        <f>D22*E22</f>
        <v>0</v>
      </c>
      <c r="G22" s="34"/>
    </row>
    <row r="23" spans="1:7" s="11" customFormat="1" ht="32.1" customHeight="1">
      <c r="A23" s="410"/>
      <c r="B23" s="411"/>
      <c r="C23" s="412"/>
      <c r="D23" s="75"/>
      <c r="E23" s="33"/>
      <c r="F23" s="206">
        <f>D23*E23</f>
        <v>0</v>
      </c>
      <c r="G23" s="35"/>
    </row>
    <row r="24" spans="1:7" s="11" customFormat="1" ht="32.1" customHeight="1" thickBot="1">
      <c r="A24" s="407" t="s">
        <v>98</v>
      </c>
      <c r="B24" s="408"/>
      <c r="C24" s="408"/>
      <c r="D24" s="408"/>
      <c r="E24" s="409"/>
      <c r="F24" s="210">
        <f>SUM(F21:F23)</f>
        <v>0</v>
      </c>
      <c r="G24" s="27"/>
    </row>
    <row r="25" spans="1:7" s="11" customFormat="1" ht="32.1" customHeight="1" thickBot="1">
      <c r="A25" s="29"/>
      <c r="B25" s="29"/>
      <c r="C25" s="24"/>
      <c r="D25" s="24"/>
      <c r="E25" s="51" t="s">
        <v>47</v>
      </c>
      <c r="F25" s="205">
        <f>ROUNDDOWN(F24,-3)</f>
        <v>0</v>
      </c>
      <c r="G25" s="24"/>
    </row>
    <row r="26" spans="1:7" s="11" customFormat="1" ht="32.1" customHeight="1">
      <c r="A26" s="29"/>
      <c r="B26" s="29"/>
      <c r="C26" s="24"/>
      <c r="D26" s="24"/>
      <c r="E26" s="28"/>
      <c r="F26" s="211"/>
      <c r="G26" s="24"/>
    </row>
    <row r="27" spans="1:7" s="11" customFormat="1" ht="32.1" customHeight="1" thickBot="1">
      <c r="A27" s="46" t="s">
        <v>86</v>
      </c>
      <c r="B27" s="46"/>
      <c r="C27" s="29"/>
      <c r="D27" s="31">
        <f>F33</f>
        <v>0</v>
      </c>
      <c r="E27" s="24" t="s">
        <v>8</v>
      </c>
      <c r="F27" s="212"/>
      <c r="G27" s="24"/>
    </row>
    <row r="28" spans="1:7" s="11" customFormat="1" ht="32.1" customHeight="1">
      <c r="A28" s="404" t="s">
        <v>94</v>
      </c>
      <c r="B28" s="405"/>
      <c r="C28" s="406"/>
      <c r="D28" s="104" t="s">
        <v>75</v>
      </c>
      <c r="E28" s="104" t="s">
        <v>95</v>
      </c>
      <c r="F28" s="213" t="s">
        <v>76</v>
      </c>
      <c r="G28" s="105" t="s">
        <v>99</v>
      </c>
    </row>
    <row r="29" spans="1:7" ht="32.1" customHeight="1">
      <c r="A29" s="410" t="s">
        <v>101</v>
      </c>
      <c r="B29" s="411"/>
      <c r="C29" s="412"/>
      <c r="D29" s="74"/>
      <c r="E29" s="37"/>
      <c r="F29" s="206">
        <f>D29*E29</f>
        <v>0</v>
      </c>
      <c r="G29" s="38"/>
    </row>
    <row r="30" spans="1:7" ht="32.1" customHeight="1">
      <c r="A30" s="410" t="s">
        <v>102</v>
      </c>
      <c r="B30" s="411"/>
      <c r="C30" s="412"/>
      <c r="D30" s="74"/>
      <c r="E30" s="37"/>
      <c r="F30" s="206">
        <f>D30*E30</f>
        <v>0</v>
      </c>
      <c r="G30" s="38"/>
    </row>
    <row r="31" spans="1:7" ht="32.1" customHeight="1">
      <c r="A31" s="410"/>
      <c r="B31" s="411"/>
      <c r="C31" s="412"/>
      <c r="D31" s="75"/>
      <c r="E31" s="39"/>
      <c r="F31" s="206">
        <f>D31*E31</f>
        <v>0</v>
      </c>
      <c r="G31" s="40"/>
    </row>
    <row r="32" spans="1:7" ht="32.1" customHeight="1" thickBot="1">
      <c r="A32" s="407" t="s">
        <v>98</v>
      </c>
      <c r="B32" s="408"/>
      <c r="C32" s="408"/>
      <c r="D32" s="408"/>
      <c r="E32" s="409"/>
      <c r="F32" s="210">
        <f>SUM(F29:F31)</f>
        <v>0</v>
      </c>
      <c r="G32" s="27"/>
    </row>
    <row r="33" spans="1:7" ht="32.1" customHeight="1" thickBot="1">
      <c r="A33" s="29"/>
      <c r="B33" s="29"/>
      <c r="C33" s="24"/>
      <c r="D33" s="24"/>
      <c r="E33" s="51" t="s">
        <v>47</v>
      </c>
      <c r="F33" s="205">
        <f>ROUNDDOWN(F32,-3)</f>
        <v>0</v>
      </c>
      <c r="G33" s="24"/>
    </row>
    <row r="34" spans="1:7" ht="32.1" customHeight="1">
      <c r="A34" s="29"/>
      <c r="B34" s="29"/>
      <c r="C34" s="24"/>
      <c r="D34" s="24"/>
      <c r="E34" s="28"/>
      <c r="F34" s="211"/>
      <c r="G34" s="24"/>
    </row>
    <row r="35" spans="1:7" ht="32.1" customHeight="1">
      <c r="A35" s="29" t="s">
        <v>114</v>
      </c>
      <c r="B35" s="29"/>
      <c r="C35" s="24"/>
      <c r="E35" s="61"/>
      <c r="F35" s="214">
        <f>D8+D19+D27</f>
        <v>0</v>
      </c>
      <c r="G35" s="30" t="s">
        <v>8</v>
      </c>
    </row>
    <row r="36" spans="1:7">
      <c r="A36" s="24"/>
      <c r="B36" s="24"/>
      <c r="C36" s="24"/>
      <c r="D36" s="24"/>
      <c r="E36" s="29"/>
      <c r="F36" s="24"/>
      <c r="G36" s="24"/>
    </row>
    <row r="37" spans="1:7">
      <c r="A37" s="41"/>
      <c r="B37" s="41"/>
      <c r="C37" s="42"/>
      <c r="D37" s="41"/>
      <c r="E37" s="55"/>
      <c r="F37" s="41"/>
      <c r="G37" s="41"/>
    </row>
    <row r="38" spans="1:7">
      <c r="A38" s="43"/>
      <c r="B38" s="41"/>
      <c r="C38" s="42"/>
      <c r="D38" s="41"/>
      <c r="E38" s="55"/>
      <c r="F38" s="41"/>
      <c r="G38" s="41"/>
    </row>
  </sheetData>
  <mergeCells count="21">
    <mergeCell ref="A15:E15"/>
    <mergeCell ref="A20:C20"/>
    <mergeCell ref="A11:E11"/>
    <mergeCell ref="A13:E13"/>
    <mergeCell ref="A16:E16"/>
    <mergeCell ref="B14:C14"/>
    <mergeCell ref="B12:C12"/>
    <mergeCell ref="A3:G3"/>
    <mergeCell ref="A4:G4"/>
    <mergeCell ref="A1:G1"/>
    <mergeCell ref="A9:C9"/>
    <mergeCell ref="B10:C10"/>
    <mergeCell ref="A28:C28"/>
    <mergeCell ref="A32:E32"/>
    <mergeCell ref="A21:C21"/>
    <mergeCell ref="A22:C22"/>
    <mergeCell ref="A23:C23"/>
    <mergeCell ref="A29:C29"/>
    <mergeCell ref="A30:C30"/>
    <mergeCell ref="A31:C31"/>
    <mergeCell ref="A24:E24"/>
  </mergeCells>
  <phoneticPr fontId="2"/>
  <printOptions horizontalCentered="1"/>
  <pageMargins left="0.43307086614173229" right="0.43307086614173229" top="0.43307086614173229" bottom="0.43307086614173229" header="0.31496062992125984" footer="0.31496062992125984"/>
  <pageSetup paperSize="9" scale="63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1:G35"/>
  <sheetViews>
    <sheetView showGridLines="0" view="pageBreakPreview" zoomScaleNormal="100" zoomScaleSheetLayoutView="100" workbookViewId="0">
      <selection activeCell="G1" sqref="G1"/>
    </sheetView>
  </sheetViews>
  <sheetFormatPr defaultColWidth="9" defaultRowHeight="14.25"/>
  <cols>
    <col min="1" max="1" width="6.125" style="58" customWidth="1"/>
    <col min="2" max="2" width="30.375" style="58" customWidth="1"/>
    <col min="3" max="3" width="21.5" style="58" customWidth="1"/>
    <col min="4" max="4" width="16.625" style="58" customWidth="1"/>
    <col min="5" max="5" width="13.5" style="58" customWidth="1"/>
    <col min="6" max="6" width="22.75" style="58" customWidth="1"/>
    <col min="7" max="7" width="19.25" style="58" customWidth="1"/>
    <col min="8" max="16384" width="9" style="58"/>
  </cols>
  <sheetData>
    <row r="1" spans="1:7">
      <c r="G1" s="376" t="s">
        <v>166</v>
      </c>
    </row>
    <row r="2" spans="1:7">
      <c r="A2" s="427" t="str">
        <f>'別添1-1'!B3</f>
        <v>案件名を記載してください。</v>
      </c>
      <c r="B2" s="427"/>
      <c r="C2" s="427"/>
      <c r="D2" s="427"/>
      <c r="E2" s="427"/>
      <c r="F2" s="427"/>
      <c r="G2" s="427"/>
    </row>
    <row r="3" spans="1:7">
      <c r="A3" s="427" t="str">
        <f>'別添1-1'!B7</f>
        <v>応募日系企業名を記載してください。</v>
      </c>
      <c r="B3" s="427"/>
      <c r="C3" s="427"/>
      <c r="D3" s="427"/>
      <c r="E3" s="427"/>
      <c r="F3" s="427"/>
      <c r="G3" s="427"/>
    </row>
    <row r="5" spans="1:7" ht="20.25" customHeight="1">
      <c r="A5" s="24" t="s">
        <v>73</v>
      </c>
      <c r="B5" s="62"/>
      <c r="C5" s="24"/>
      <c r="D5" s="24"/>
      <c r="E5" s="24"/>
      <c r="F5" s="24"/>
      <c r="G5" s="24"/>
    </row>
    <row r="6" spans="1:7" ht="20.25" customHeight="1">
      <c r="A6" s="24"/>
      <c r="B6" s="29"/>
      <c r="C6" s="29"/>
      <c r="D6" s="24"/>
      <c r="E6" s="24"/>
      <c r="F6" s="24"/>
      <c r="G6" s="24"/>
    </row>
    <row r="7" spans="1:7" ht="20.25" customHeight="1" thickBot="1">
      <c r="A7" s="24" t="s">
        <v>78</v>
      </c>
      <c r="B7" s="29"/>
      <c r="C7" s="63">
        <f>F16</f>
        <v>0</v>
      </c>
      <c r="D7" s="24" t="s">
        <v>8</v>
      </c>
      <c r="E7" s="24"/>
      <c r="F7" s="24"/>
      <c r="G7" s="24"/>
    </row>
    <row r="8" spans="1:7" ht="20.25" customHeight="1">
      <c r="A8" s="24"/>
      <c r="B8" s="146" t="s">
        <v>87</v>
      </c>
      <c r="C8" s="26" t="s">
        <v>88</v>
      </c>
      <c r="D8" s="132" t="s">
        <v>89</v>
      </c>
      <c r="E8" s="26" t="s">
        <v>24</v>
      </c>
      <c r="F8" s="120" t="s">
        <v>90</v>
      </c>
      <c r="G8" s="171" t="s">
        <v>91</v>
      </c>
    </row>
    <row r="9" spans="1:7" ht="20.25" customHeight="1">
      <c r="A9" s="24"/>
      <c r="B9" s="114"/>
      <c r="C9" s="64"/>
      <c r="D9" s="119"/>
      <c r="E9" s="65"/>
      <c r="F9" s="202">
        <f t="shared" ref="F9:F15" si="0">D9*E9</f>
        <v>0</v>
      </c>
      <c r="G9" s="172"/>
    </row>
    <row r="10" spans="1:7" ht="20.25" customHeight="1">
      <c r="A10" s="24"/>
      <c r="B10" s="114"/>
      <c r="C10" s="64"/>
      <c r="D10" s="119"/>
      <c r="E10" s="66"/>
      <c r="F10" s="202">
        <f t="shared" si="0"/>
        <v>0</v>
      </c>
      <c r="G10" s="172"/>
    </row>
    <row r="11" spans="1:7" ht="20.25" customHeight="1">
      <c r="A11" s="24"/>
      <c r="B11" s="114"/>
      <c r="C11" s="64"/>
      <c r="D11" s="119"/>
      <c r="E11" s="66"/>
      <c r="F11" s="202">
        <f>D11*E11</f>
        <v>0</v>
      </c>
      <c r="G11" s="172"/>
    </row>
    <row r="12" spans="1:7" ht="20.25" customHeight="1">
      <c r="A12" s="24"/>
      <c r="B12" s="114"/>
      <c r="C12" s="64"/>
      <c r="D12" s="119"/>
      <c r="E12" s="66"/>
      <c r="F12" s="202">
        <f t="shared" si="0"/>
        <v>0</v>
      </c>
      <c r="G12" s="172"/>
    </row>
    <row r="13" spans="1:7" ht="20.25" customHeight="1">
      <c r="A13" s="24"/>
      <c r="B13" s="114"/>
      <c r="C13" s="64"/>
      <c r="D13" s="119"/>
      <c r="E13" s="66"/>
      <c r="F13" s="202">
        <f t="shared" si="0"/>
        <v>0</v>
      </c>
      <c r="G13" s="172"/>
    </row>
    <row r="14" spans="1:7" ht="20.25" customHeight="1">
      <c r="A14" s="24"/>
      <c r="B14" s="114"/>
      <c r="C14" s="64"/>
      <c r="D14" s="119"/>
      <c r="E14" s="66"/>
      <c r="F14" s="202">
        <f t="shared" si="0"/>
        <v>0</v>
      </c>
      <c r="G14" s="172"/>
    </row>
    <row r="15" spans="1:7" ht="20.25" customHeight="1">
      <c r="A15" s="24"/>
      <c r="B15" s="114"/>
      <c r="C15" s="64"/>
      <c r="D15" s="119"/>
      <c r="E15" s="66"/>
      <c r="F15" s="202">
        <f t="shared" si="0"/>
        <v>0</v>
      </c>
      <c r="G15" s="172"/>
    </row>
    <row r="16" spans="1:7" ht="20.25" customHeight="1" thickBot="1">
      <c r="A16" s="24"/>
      <c r="B16" s="425" t="s">
        <v>40</v>
      </c>
      <c r="C16" s="426"/>
      <c r="D16" s="115"/>
      <c r="E16" s="71"/>
      <c r="F16" s="203">
        <f>SUM(F9:F15)</f>
        <v>0</v>
      </c>
      <c r="G16" s="173"/>
    </row>
    <row r="17" spans="1:7" ht="20.25" customHeight="1">
      <c r="C17" s="70"/>
      <c r="D17" s="70"/>
    </row>
    <row r="18" spans="1:7" ht="20.25" customHeight="1">
      <c r="A18" s="24"/>
      <c r="B18" s="62"/>
      <c r="C18" s="24"/>
      <c r="D18" s="24"/>
      <c r="E18" s="24"/>
      <c r="F18" s="28"/>
      <c r="G18" s="24"/>
    </row>
    <row r="19" spans="1:7" ht="20.25" customHeight="1" thickBot="1">
      <c r="A19" s="24" t="s">
        <v>79</v>
      </c>
      <c r="B19" s="67"/>
      <c r="C19" s="63">
        <f>F24</f>
        <v>0</v>
      </c>
      <c r="D19" s="24" t="s">
        <v>8</v>
      </c>
      <c r="E19" s="29"/>
      <c r="F19" s="29"/>
      <c r="G19" s="29"/>
    </row>
    <row r="20" spans="1:7" ht="20.25" customHeight="1">
      <c r="A20" s="62"/>
      <c r="B20" s="146" t="s">
        <v>87</v>
      </c>
      <c r="C20" s="26" t="s">
        <v>88</v>
      </c>
      <c r="D20" s="132" t="s">
        <v>89</v>
      </c>
      <c r="E20" s="26" t="s">
        <v>24</v>
      </c>
      <c r="F20" s="120" t="s">
        <v>92</v>
      </c>
      <c r="G20" s="171" t="s">
        <v>91</v>
      </c>
    </row>
    <row r="21" spans="1:7" ht="20.25" customHeight="1">
      <c r="A21" s="24"/>
      <c r="B21" s="114"/>
      <c r="C21" s="64"/>
      <c r="D21" s="119"/>
      <c r="E21" s="65"/>
      <c r="F21" s="202">
        <f>D21*E21</f>
        <v>0</v>
      </c>
      <c r="G21" s="172"/>
    </row>
    <row r="22" spans="1:7" ht="20.25" customHeight="1">
      <c r="A22" s="24"/>
      <c r="B22" s="114"/>
      <c r="C22" s="64"/>
      <c r="D22" s="119"/>
      <c r="E22" s="66"/>
      <c r="F22" s="202">
        <f>D22*E22</f>
        <v>0</v>
      </c>
      <c r="G22" s="172"/>
    </row>
    <row r="23" spans="1:7" ht="20.25" customHeight="1">
      <c r="A23" s="24"/>
      <c r="B23" s="114"/>
      <c r="C23" s="64"/>
      <c r="D23" s="119"/>
      <c r="E23" s="66"/>
      <c r="F23" s="202">
        <f>D23*E23</f>
        <v>0</v>
      </c>
      <c r="G23" s="172"/>
    </row>
    <row r="24" spans="1:7" ht="20.25" customHeight="1" thickBot="1">
      <c r="A24" s="24"/>
      <c r="B24" s="407" t="s">
        <v>41</v>
      </c>
      <c r="C24" s="424"/>
      <c r="D24" s="116"/>
      <c r="E24" s="68"/>
      <c r="F24" s="203">
        <f>SUM(F21:F23)</f>
        <v>0</v>
      </c>
      <c r="G24" s="173"/>
    </row>
    <row r="25" spans="1:7" ht="20.25" customHeight="1">
      <c r="A25" s="24"/>
      <c r="B25" s="133"/>
      <c r="C25" s="117"/>
      <c r="D25" s="121"/>
      <c r="E25" s="69"/>
      <c r="F25" s="118"/>
      <c r="G25" s="122"/>
    </row>
    <row r="26" spans="1:7" ht="20.25" customHeight="1"/>
    <row r="27" spans="1:7" ht="20.25" customHeight="1" thickBot="1">
      <c r="A27" s="58" t="s">
        <v>80</v>
      </c>
      <c r="C27" s="63">
        <f>F32</f>
        <v>0</v>
      </c>
      <c r="D27" s="24" t="s">
        <v>8</v>
      </c>
    </row>
    <row r="28" spans="1:7" ht="20.25" customHeight="1">
      <c r="B28" s="146" t="s">
        <v>87</v>
      </c>
      <c r="C28" s="26" t="s">
        <v>15</v>
      </c>
      <c r="D28" s="132" t="s">
        <v>31</v>
      </c>
      <c r="E28" s="26" t="s">
        <v>32</v>
      </c>
      <c r="F28" s="132" t="s">
        <v>33</v>
      </c>
      <c r="G28" s="171" t="s">
        <v>91</v>
      </c>
    </row>
    <row r="29" spans="1:7" ht="20.25" customHeight="1">
      <c r="B29" s="114"/>
      <c r="C29" s="32"/>
      <c r="D29" s="123"/>
      <c r="E29" s="32"/>
      <c r="F29" s="202">
        <f>D29*E29</f>
        <v>0</v>
      </c>
      <c r="G29" s="174"/>
    </row>
    <row r="30" spans="1:7" ht="20.25" customHeight="1">
      <c r="B30" s="114"/>
      <c r="C30" s="32"/>
      <c r="D30" s="123"/>
      <c r="E30" s="32"/>
      <c r="F30" s="202">
        <f>D30*E30</f>
        <v>0</v>
      </c>
      <c r="G30" s="174"/>
    </row>
    <row r="31" spans="1:7" ht="20.25" customHeight="1">
      <c r="B31" s="114"/>
      <c r="C31" s="32"/>
      <c r="D31" s="123"/>
      <c r="E31" s="32"/>
      <c r="F31" s="202">
        <f>D31*E31</f>
        <v>0</v>
      </c>
      <c r="G31" s="174"/>
    </row>
    <row r="32" spans="1:7" ht="20.25" customHeight="1" thickBot="1">
      <c r="B32" s="407" t="s">
        <v>42</v>
      </c>
      <c r="C32" s="424"/>
      <c r="D32" s="115"/>
      <c r="E32" s="72"/>
      <c r="F32" s="204">
        <f>SUM(F29:F31)</f>
        <v>0</v>
      </c>
      <c r="G32" s="175"/>
    </row>
    <row r="33" spans="2:7" ht="20.25" customHeight="1">
      <c r="B33" s="133"/>
      <c r="C33" s="133"/>
      <c r="D33" s="117"/>
      <c r="E33" s="117"/>
      <c r="F33" s="117"/>
      <c r="G33" s="133"/>
    </row>
    <row r="34" spans="2:7" ht="20.25" customHeight="1">
      <c r="B34" s="29" t="s">
        <v>93</v>
      </c>
    </row>
    <row r="35" spans="2:7" ht="20.25" customHeight="1">
      <c r="B35" s="58" t="s">
        <v>144</v>
      </c>
    </row>
  </sheetData>
  <mergeCells count="5">
    <mergeCell ref="B24:C24"/>
    <mergeCell ref="B16:C16"/>
    <mergeCell ref="B32:C32"/>
    <mergeCell ref="A2:G2"/>
    <mergeCell ref="A3:G3"/>
  </mergeCells>
  <phoneticPr fontId="2"/>
  <printOptions horizontalCentered="1"/>
  <pageMargins left="0.43307086614173229" right="0.23622047244094491" top="0.43307086614173229" bottom="0.43307086614173229" header="0.31496062992125984" footer="0.19685039370078741"/>
  <pageSetup paperSize="9" scale="84" orientation="landscape" cellComments="asDisplayed" r:id="rId1"/>
  <ignoredErrors>
    <ignoredError sqref="F3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  <pageSetUpPr fitToPage="1"/>
  </sheetPr>
  <dimension ref="A1:R47"/>
  <sheetViews>
    <sheetView showGridLines="0" view="pageBreakPreview" zoomScale="90" zoomScaleNormal="75" zoomScaleSheetLayoutView="90" workbookViewId="0">
      <selection activeCell="R1" sqref="R1"/>
    </sheetView>
  </sheetViews>
  <sheetFormatPr defaultColWidth="10.625" defaultRowHeight="14.25"/>
  <cols>
    <col min="1" max="1" width="4.25" style="1" customWidth="1"/>
    <col min="2" max="2" width="14.875" style="1" customWidth="1"/>
    <col min="3" max="3" width="18.625" style="1" customWidth="1"/>
    <col min="4" max="4" width="14.75" style="1" customWidth="1"/>
    <col min="5" max="5" width="4.375" style="1" customWidth="1"/>
    <col min="6" max="6" width="11.625" style="1" customWidth="1"/>
    <col min="7" max="7" width="3" style="1" customWidth="1"/>
    <col min="8" max="8" width="6.625" style="1" customWidth="1"/>
    <col min="9" max="9" width="5.25" style="1" customWidth="1"/>
    <col min="10" max="10" width="3.75" style="1" customWidth="1"/>
    <col min="11" max="11" width="11.75" style="1" customWidth="1"/>
    <col min="12" max="12" width="10" style="1" customWidth="1"/>
    <col min="13" max="13" width="3.125" style="1" customWidth="1"/>
    <col min="14" max="14" width="6.25" style="1" customWidth="1"/>
    <col min="15" max="15" width="3.75" style="1" customWidth="1"/>
    <col min="16" max="16" width="2.625" style="1" customWidth="1"/>
    <col min="17" max="17" width="13.625" style="1" customWidth="1"/>
    <col min="18" max="18" width="14.125" style="1" customWidth="1"/>
    <col min="19" max="19" width="7.125" style="1" customWidth="1"/>
    <col min="20" max="16384" width="10.625" style="1"/>
  </cols>
  <sheetData>
    <row r="1" spans="1:18" ht="14.25" customHeight="1">
      <c r="R1" s="377" t="s">
        <v>167</v>
      </c>
    </row>
    <row r="2" spans="1:18" ht="14.25" customHeight="1">
      <c r="A2" s="428" t="str">
        <f>'別添1-1'!B3</f>
        <v>案件名を記載してください。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</row>
    <row r="3" spans="1:18" ht="14.25" customHeight="1">
      <c r="A3" s="428" t="str">
        <f>'別添1-1'!B7</f>
        <v>応募日系企業名を記載してください。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</row>
    <row r="4" spans="1:18" ht="14.25" customHeight="1"/>
    <row r="5" spans="1:18">
      <c r="A5" s="44" t="s">
        <v>30</v>
      </c>
      <c r="B5" s="44" t="s">
        <v>14</v>
      </c>
      <c r="C5" s="44"/>
    </row>
    <row r="6" spans="1:18" ht="15" thickBot="1">
      <c r="A6" s="36" t="s">
        <v>22</v>
      </c>
      <c r="B6" s="1" t="s">
        <v>29</v>
      </c>
    </row>
    <row r="7" spans="1:18" ht="30" customHeight="1" thickBot="1">
      <c r="B7" s="2"/>
      <c r="C7" s="150" t="s">
        <v>38</v>
      </c>
      <c r="D7" s="239">
        <f>D46</f>
        <v>0</v>
      </c>
      <c r="E7" s="2" t="s">
        <v>39</v>
      </c>
      <c r="F7" s="7"/>
      <c r="G7" s="7"/>
      <c r="H7" s="7"/>
      <c r="I7" s="7"/>
      <c r="J7" s="7"/>
      <c r="K7" s="8"/>
      <c r="L7" s="7"/>
      <c r="M7" s="7"/>
      <c r="N7" s="7"/>
      <c r="O7" s="7"/>
      <c r="P7" s="7"/>
      <c r="Q7" s="8"/>
      <c r="R7" s="60"/>
    </row>
    <row r="8" spans="1:18" ht="12" customHeight="1" thickBot="1">
      <c r="B8" s="150"/>
      <c r="C8" s="150"/>
      <c r="D8" s="150"/>
      <c r="E8" s="2"/>
      <c r="F8" s="7"/>
      <c r="G8" s="7"/>
      <c r="H8" s="7"/>
      <c r="I8" s="7"/>
      <c r="J8" s="7"/>
      <c r="K8" s="8"/>
      <c r="L8" s="7"/>
      <c r="M8" s="7"/>
      <c r="N8" s="7"/>
      <c r="O8" s="7"/>
      <c r="P8" s="7"/>
      <c r="Q8" s="8"/>
      <c r="R8" s="60"/>
    </row>
    <row r="9" spans="1:18" ht="30" customHeight="1" thickBot="1">
      <c r="C9" s="229" t="s">
        <v>146</v>
      </c>
      <c r="D9" s="239">
        <f>R46</f>
        <v>0</v>
      </c>
      <c r="E9" s="2" t="s">
        <v>39</v>
      </c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8"/>
      <c r="R9" s="60"/>
    </row>
    <row r="10" spans="1:18" ht="17.25" customHeight="1">
      <c r="E10" s="2"/>
    </row>
    <row r="11" spans="1:18" ht="43.5" customHeight="1">
      <c r="A11" s="194"/>
      <c r="B11" s="151" t="s">
        <v>43</v>
      </c>
      <c r="C11" s="53" t="s">
        <v>44</v>
      </c>
      <c r="D11" s="3" t="s">
        <v>143</v>
      </c>
      <c r="E11" s="4"/>
      <c r="F11" s="429" t="s">
        <v>9</v>
      </c>
      <c r="G11" s="430"/>
      <c r="H11" s="430"/>
      <c r="I11" s="430"/>
      <c r="J11" s="430"/>
      <c r="K11" s="431"/>
      <c r="L11" s="429" t="s">
        <v>141</v>
      </c>
      <c r="M11" s="430"/>
      <c r="N11" s="430"/>
      <c r="O11" s="430"/>
      <c r="P11" s="430"/>
      <c r="Q11" s="431"/>
      <c r="R11" s="3" t="s">
        <v>142</v>
      </c>
    </row>
    <row r="12" spans="1:18" ht="30" customHeight="1">
      <c r="A12" s="200"/>
      <c r="B12" s="102"/>
      <c r="C12" s="73"/>
      <c r="D12" s="103"/>
      <c r="E12" s="5"/>
      <c r="F12" s="236"/>
      <c r="G12" s="6" t="s">
        <v>10</v>
      </c>
      <c r="H12" s="113"/>
      <c r="I12" s="6" t="s">
        <v>11</v>
      </c>
      <c r="J12" s="6" t="s">
        <v>12</v>
      </c>
      <c r="K12" s="235">
        <f>F12*H12</f>
        <v>0</v>
      </c>
      <c r="L12" s="237"/>
      <c r="M12" s="6" t="s">
        <v>10</v>
      </c>
      <c r="N12" s="113"/>
      <c r="O12" s="6" t="s">
        <v>13</v>
      </c>
      <c r="P12" s="6" t="s">
        <v>12</v>
      </c>
      <c r="Q12" s="235">
        <f>L12*N12</f>
        <v>0</v>
      </c>
      <c r="R12" s="238">
        <f>D12+K12+Q12</f>
        <v>0</v>
      </c>
    </row>
    <row r="13" spans="1:18" ht="30" customHeight="1">
      <c r="A13" s="200"/>
      <c r="B13" s="102"/>
      <c r="C13" s="73"/>
      <c r="D13" s="103"/>
      <c r="E13" s="2"/>
      <c r="F13" s="236"/>
      <c r="G13" s="6" t="s">
        <v>10</v>
      </c>
      <c r="H13" s="113"/>
      <c r="I13" s="6" t="s">
        <v>11</v>
      </c>
      <c r="J13" s="6" t="s">
        <v>12</v>
      </c>
      <c r="K13" s="235">
        <f t="shared" ref="K13:K44" si="0">F13*H13</f>
        <v>0</v>
      </c>
      <c r="L13" s="237"/>
      <c r="M13" s="6" t="s">
        <v>10</v>
      </c>
      <c r="N13" s="113"/>
      <c r="O13" s="6" t="s">
        <v>13</v>
      </c>
      <c r="P13" s="6" t="s">
        <v>12</v>
      </c>
      <c r="Q13" s="235">
        <f t="shared" ref="Q13:Q44" si="1">L13*N13</f>
        <v>0</v>
      </c>
      <c r="R13" s="238">
        <f t="shared" ref="R13:R44" si="2">D13+K13+Q13</f>
        <v>0</v>
      </c>
    </row>
    <row r="14" spans="1:18" ht="30" customHeight="1">
      <c r="A14" s="200"/>
      <c r="B14" s="102"/>
      <c r="C14" s="73"/>
      <c r="D14" s="103"/>
      <c r="E14" s="2"/>
      <c r="F14" s="236"/>
      <c r="G14" s="6" t="s">
        <v>10</v>
      </c>
      <c r="H14" s="113"/>
      <c r="I14" s="6" t="s">
        <v>11</v>
      </c>
      <c r="J14" s="6" t="s">
        <v>12</v>
      </c>
      <c r="K14" s="235">
        <f t="shared" si="0"/>
        <v>0</v>
      </c>
      <c r="L14" s="237"/>
      <c r="M14" s="6" t="s">
        <v>10</v>
      </c>
      <c r="N14" s="113"/>
      <c r="O14" s="6" t="s">
        <v>13</v>
      </c>
      <c r="P14" s="6" t="s">
        <v>12</v>
      </c>
      <c r="Q14" s="235">
        <f t="shared" si="1"/>
        <v>0</v>
      </c>
      <c r="R14" s="238">
        <f t="shared" si="2"/>
        <v>0</v>
      </c>
    </row>
    <row r="15" spans="1:18" ht="30" customHeight="1">
      <c r="A15" s="200"/>
      <c r="B15" s="102"/>
      <c r="C15" s="73"/>
      <c r="D15" s="103"/>
      <c r="E15" s="2"/>
      <c r="F15" s="236"/>
      <c r="G15" s="6" t="s">
        <v>10</v>
      </c>
      <c r="H15" s="113"/>
      <c r="I15" s="6" t="s">
        <v>11</v>
      </c>
      <c r="J15" s="6" t="s">
        <v>12</v>
      </c>
      <c r="K15" s="235">
        <f t="shared" si="0"/>
        <v>0</v>
      </c>
      <c r="L15" s="237"/>
      <c r="M15" s="6" t="s">
        <v>10</v>
      </c>
      <c r="N15" s="113"/>
      <c r="O15" s="6" t="s">
        <v>13</v>
      </c>
      <c r="P15" s="6" t="s">
        <v>12</v>
      </c>
      <c r="Q15" s="235">
        <f t="shared" si="1"/>
        <v>0</v>
      </c>
      <c r="R15" s="238">
        <f t="shared" si="2"/>
        <v>0</v>
      </c>
    </row>
    <row r="16" spans="1:18" ht="30" customHeight="1">
      <c r="A16" s="200"/>
      <c r="B16" s="102"/>
      <c r="C16" s="73"/>
      <c r="D16" s="103"/>
      <c r="E16" s="2"/>
      <c r="F16" s="236"/>
      <c r="G16" s="6" t="s">
        <v>10</v>
      </c>
      <c r="H16" s="113"/>
      <c r="I16" s="6" t="s">
        <v>11</v>
      </c>
      <c r="J16" s="6" t="s">
        <v>12</v>
      </c>
      <c r="K16" s="235">
        <f t="shared" si="0"/>
        <v>0</v>
      </c>
      <c r="L16" s="237"/>
      <c r="M16" s="6" t="s">
        <v>10</v>
      </c>
      <c r="N16" s="113"/>
      <c r="O16" s="6" t="s">
        <v>13</v>
      </c>
      <c r="P16" s="6" t="s">
        <v>12</v>
      </c>
      <c r="Q16" s="235">
        <f t="shared" si="1"/>
        <v>0</v>
      </c>
      <c r="R16" s="238">
        <f t="shared" si="2"/>
        <v>0</v>
      </c>
    </row>
    <row r="17" spans="1:18" ht="30" customHeight="1">
      <c r="A17" s="200"/>
      <c r="B17" s="102"/>
      <c r="C17" s="73"/>
      <c r="D17" s="103"/>
      <c r="E17" s="2"/>
      <c r="F17" s="236"/>
      <c r="G17" s="6" t="s">
        <v>10</v>
      </c>
      <c r="H17" s="113"/>
      <c r="I17" s="6" t="s">
        <v>11</v>
      </c>
      <c r="J17" s="6" t="s">
        <v>12</v>
      </c>
      <c r="K17" s="235">
        <f t="shared" si="0"/>
        <v>0</v>
      </c>
      <c r="L17" s="237"/>
      <c r="M17" s="6" t="s">
        <v>10</v>
      </c>
      <c r="N17" s="113"/>
      <c r="O17" s="6" t="s">
        <v>13</v>
      </c>
      <c r="P17" s="6" t="s">
        <v>12</v>
      </c>
      <c r="Q17" s="235">
        <f t="shared" si="1"/>
        <v>0</v>
      </c>
      <c r="R17" s="238">
        <f t="shared" si="2"/>
        <v>0</v>
      </c>
    </row>
    <row r="18" spans="1:18" ht="30" customHeight="1">
      <c r="A18" s="200"/>
      <c r="B18" s="102"/>
      <c r="C18" s="73"/>
      <c r="D18" s="103"/>
      <c r="E18" s="2"/>
      <c r="F18" s="236"/>
      <c r="G18" s="6" t="s">
        <v>10</v>
      </c>
      <c r="H18" s="113"/>
      <c r="I18" s="6" t="s">
        <v>11</v>
      </c>
      <c r="J18" s="6" t="s">
        <v>12</v>
      </c>
      <c r="K18" s="235">
        <f t="shared" si="0"/>
        <v>0</v>
      </c>
      <c r="L18" s="237"/>
      <c r="M18" s="6" t="s">
        <v>10</v>
      </c>
      <c r="N18" s="113"/>
      <c r="O18" s="6" t="s">
        <v>13</v>
      </c>
      <c r="P18" s="6" t="s">
        <v>12</v>
      </c>
      <c r="Q18" s="235">
        <f t="shared" si="1"/>
        <v>0</v>
      </c>
      <c r="R18" s="238">
        <f t="shared" si="2"/>
        <v>0</v>
      </c>
    </row>
    <row r="19" spans="1:18" ht="30" customHeight="1">
      <c r="A19" s="200"/>
      <c r="B19" s="102"/>
      <c r="C19" s="73"/>
      <c r="D19" s="103"/>
      <c r="E19" s="2"/>
      <c r="F19" s="236"/>
      <c r="G19" s="6" t="s">
        <v>10</v>
      </c>
      <c r="H19" s="113"/>
      <c r="I19" s="6" t="s">
        <v>11</v>
      </c>
      <c r="J19" s="6" t="s">
        <v>12</v>
      </c>
      <c r="K19" s="235">
        <f t="shared" si="0"/>
        <v>0</v>
      </c>
      <c r="L19" s="237"/>
      <c r="M19" s="6" t="s">
        <v>10</v>
      </c>
      <c r="N19" s="113"/>
      <c r="O19" s="6" t="s">
        <v>13</v>
      </c>
      <c r="P19" s="6" t="s">
        <v>12</v>
      </c>
      <c r="Q19" s="235">
        <f t="shared" si="1"/>
        <v>0</v>
      </c>
      <c r="R19" s="238">
        <f t="shared" si="2"/>
        <v>0</v>
      </c>
    </row>
    <row r="20" spans="1:18" ht="30" customHeight="1">
      <c r="A20" s="200"/>
      <c r="B20" s="102"/>
      <c r="C20" s="73"/>
      <c r="D20" s="103"/>
      <c r="E20" s="2"/>
      <c r="F20" s="236"/>
      <c r="G20" s="6" t="s">
        <v>10</v>
      </c>
      <c r="H20" s="113"/>
      <c r="I20" s="6" t="s">
        <v>11</v>
      </c>
      <c r="J20" s="6" t="s">
        <v>12</v>
      </c>
      <c r="K20" s="235">
        <f t="shared" si="0"/>
        <v>0</v>
      </c>
      <c r="L20" s="237"/>
      <c r="M20" s="6" t="s">
        <v>10</v>
      </c>
      <c r="N20" s="113"/>
      <c r="O20" s="6" t="s">
        <v>13</v>
      </c>
      <c r="P20" s="6" t="s">
        <v>12</v>
      </c>
      <c r="Q20" s="235">
        <f t="shared" si="1"/>
        <v>0</v>
      </c>
      <c r="R20" s="238">
        <f t="shared" si="2"/>
        <v>0</v>
      </c>
    </row>
    <row r="21" spans="1:18" ht="30" customHeight="1">
      <c r="A21" s="200"/>
      <c r="B21" s="102"/>
      <c r="C21" s="73"/>
      <c r="D21" s="103"/>
      <c r="E21" s="2"/>
      <c r="F21" s="236"/>
      <c r="G21" s="6" t="s">
        <v>10</v>
      </c>
      <c r="H21" s="113"/>
      <c r="I21" s="6" t="s">
        <v>11</v>
      </c>
      <c r="J21" s="6" t="s">
        <v>12</v>
      </c>
      <c r="K21" s="235">
        <f t="shared" si="0"/>
        <v>0</v>
      </c>
      <c r="L21" s="237"/>
      <c r="M21" s="6" t="s">
        <v>10</v>
      </c>
      <c r="N21" s="113"/>
      <c r="O21" s="6" t="s">
        <v>13</v>
      </c>
      <c r="P21" s="6" t="s">
        <v>12</v>
      </c>
      <c r="Q21" s="235">
        <f t="shared" si="1"/>
        <v>0</v>
      </c>
      <c r="R21" s="238">
        <f t="shared" si="2"/>
        <v>0</v>
      </c>
    </row>
    <row r="22" spans="1:18" ht="30" customHeight="1">
      <c r="A22" s="200"/>
      <c r="B22" s="102"/>
      <c r="C22" s="73"/>
      <c r="D22" s="103"/>
      <c r="E22" s="2"/>
      <c r="F22" s="236"/>
      <c r="G22" s="6" t="s">
        <v>10</v>
      </c>
      <c r="H22" s="113"/>
      <c r="I22" s="6" t="s">
        <v>11</v>
      </c>
      <c r="J22" s="6" t="s">
        <v>12</v>
      </c>
      <c r="K22" s="235">
        <f t="shared" si="0"/>
        <v>0</v>
      </c>
      <c r="L22" s="237"/>
      <c r="M22" s="6" t="s">
        <v>10</v>
      </c>
      <c r="N22" s="113"/>
      <c r="O22" s="6" t="s">
        <v>13</v>
      </c>
      <c r="P22" s="6" t="s">
        <v>12</v>
      </c>
      <c r="Q22" s="235">
        <f t="shared" si="1"/>
        <v>0</v>
      </c>
      <c r="R22" s="238">
        <f t="shared" si="2"/>
        <v>0</v>
      </c>
    </row>
    <row r="23" spans="1:18" ht="30" customHeight="1">
      <c r="A23" s="200"/>
      <c r="B23" s="102"/>
      <c r="C23" s="73"/>
      <c r="D23" s="103"/>
      <c r="E23" s="2"/>
      <c r="F23" s="236"/>
      <c r="G23" s="6" t="s">
        <v>10</v>
      </c>
      <c r="H23" s="113"/>
      <c r="I23" s="6" t="s">
        <v>11</v>
      </c>
      <c r="J23" s="6" t="s">
        <v>12</v>
      </c>
      <c r="K23" s="235">
        <f t="shared" si="0"/>
        <v>0</v>
      </c>
      <c r="L23" s="237"/>
      <c r="M23" s="6" t="s">
        <v>10</v>
      </c>
      <c r="N23" s="113"/>
      <c r="O23" s="6" t="s">
        <v>13</v>
      </c>
      <c r="P23" s="6" t="s">
        <v>12</v>
      </c>
      <c r="Q23" s="235">
        <f t="shared" si="1"/>
        <v>0</v>
      </c>
      <c r="R23" s="238">
        <f t="shared" si="2"/>
        <v>0</v>
      </c>
    </row>
    <row r="24" spans="1:18" ht="30" customHeight="1">
      <c r="A24" s="200"/>
      <c r="B24" s="102"/>
      <c r="C24" s="73"/>
      <c r="D24" s="103"/>
      <c r="E24" s="2"/>
      <c r="F24" s="236"/>
      <c r="G24" s="6" t="s">
        <v>10</v>
      </c>
      <c r="H24" s="113"/>
      <c r="I24" s="6" t="s">
        <v>11</v>
      </c>
      <c r="J24" s="6" t="s">
        <v>12</v>
      </c>
      <c r="K24" s="235">
        <f t="shared" si="0"/>
        <v>0</v>
      </c>
      <c r="L24" s="237"/>
      <c r="M24" s="6" t="s">
        <v>10</v>
      </c>
      <c r="N24" s="113"/>
      <c r="O24" s="6" t="s">
        <v>13</v>
      </c>
      <c r="P24" s="6" t="s">
        <v>12</v>
      </c>
      <c r="Q24" s="235">
        <f t="shared" si="1"/>
        <v>0</v>
      </c>
      <c r="R24" s="238">
        <f t="shared" si="2"/>
        <v>0</v>
      </c>
    </row>
    <row r="25" spans="1:18" ht="30" customHeight="1">
      <c r="A25" s="200"/>
      <c r="B25" s="102"/>
      <c r="C25" s="73"/>
      <c r="D25" s="103"/>
      <c r="E25" s="2"/>
      <c r="F25" s="236"/>
      <c r="G25" s="6" t="s">
        <v>10</v>
      </c>
      <c r="H25" s="113"/>
      <c r="I25" s="6" t="s">
        <v>11</v>
      </c>
      <c r="J25" s="6" t="s">
        <v>12</v>
      </c>
      <c r="K25" s="235">
        <f t="shared" si="0"/>
        <v>0</v>
      </c>
      <c r="L25" s="237"/>
      <c r="M25" s="6" t="s">
        <v>10</v>
      </c>
      <c r="N25" s="113"/>
      <c r="O25" s="6" t="s">
        <v>13</v>
      </c>
      <c r="P25" s="6" t="s">
        <v>12</v>
      </c>
      <c r="Q25" s="235">
        <f t="shared" si="1"/>
        <v>0</v>
      </c>
      <c r="R25" s="238">
        <f t="shared" si="2"/>
        <v>0</v>
      </c>
    </row>
    <row r="26" spans="1:18" ht="30" customHeight="1">
      <c r="A26" s="200"/>
      <c r="B26" s="102"/>
      <c r="C26" s="73"/>
      <c r="D26" s="103"/>
      <c r="E26" s="2"/>
      <c r="F26" s="236"/>
      <c r="G26" s="6" t="s">
        <v>10</v>
      </c>
      <c r="H26" s="113"/>
      <c r="I26" s="6" t="s">
        <v>11</v>
      </c>
      <c r="J26" s="6" t="s">
        <v>12</v>
      </c>
      <c r="K26" s="235">
        <f t="shared" si="0"/>
        <v>0</v>
      </c>
      <c r="L26" s="237"/>
      <c r="M26" s="6" t="s">
        <v>10</v>
      </c>
      <c r="N26" s="113"/>
      <c r="O26" s="6" t="s">
        <v>13</v>
      </c>
      <c r="P26" s="6" t="s">
        <v>12</v>
      </c>
      <c r="Q26" s="235">
        <f t="shared" si="1"/>
        <v>0</v>
      </c>
      <c r="R26" s="238">
        <f t="shared" si="2"/>
        <v>0</v>
      </c>
    </row>
    <row r="27" spans="1:18" ht="30" customHeight="1">
      <c r="A27" s="200"/>
      <c r="B27" s="102"/>
      <c r="C27" s="73"/>
      <c r="D27" s="103"/>
      <c r="E27" s="2"/>
      <c r="F27" s="236"/>
      <c r="G27" s="6" t="s">
        <v>10</v>
      </c>
      <c r="H27" s="113"/>
      <c r="I27" s="6" t="s">
        <v>11</v>
      </c>
      <c r="J27" s="6" t="s">
        <v>12</v>
      </c>
      <c r="K27" s="235">
        <f t="shared" si="0"/>
        <v>0</v>
      </c>
      <c r="L27" s="237"/>
      <c r="M27" s="6" t="s">
        <v>10</v>
      </c>
      <c r="N27" s="113"/>
      <c r="O27" s="6" t="s">
        <v>13</v>
      </c>
      <c r="P27" s="6" t="s">
        <v>12</v>
      </c>
      <c r="Q27" s="235">
        <f t="shared" si="1"/>
        <v>0</v>
      </c>
      <c r="R27" s="238">
        <f t="shared" si="2"/>
        <v>0</v>
      </c>
    </row>
    <row r="28" spans="1:18" ht="30" customHeight="1">
      <c r="A28" s="200"/>
      <c r="B28" s="102"/>
      <c r="C28" s="73"/>
      <c r="D28" s="103"/>
      <c r="E28" s="2"/>
      <c r="F28" s="236"/>
      <c r="G28" s="6" t="s">
        <v>10</v>
      </c>
      <c r="H28" s="113"/>
      <c r="I28" s="6" t="s">
        <v>11</v>
      </c>
      <c r="J28" s="6" t="s">
        <v>12</v>
      </c>
      <c r="K28" s="235">
        <f t="shared" si="0"/>
        <v>0</v>
      </c>
      <c r="L28" s="237"/>
      <c r="M28" s="6" t="s">
        <v>10</v>
      </c>
      <c r="N28" s="113"/>
      <c r="O28" s="6" t="s">
        <v>13</v>
      </c>
      <c r="P28" s="6" t="s">
        <v>12</v>
      </c>
      <c r="Q28" s="235">
        <f t="shared" si="1"/>
        <v>0</v>
      </c>
      <c r="R28" s="238">
        <f t="shared" si="2"/>
        <v>0</v>
      </c>
    </row>
    <row r="29" spans="1:18" ht="30" customHeight="1">
      <c r="A29" s="200"/>
      <c r="B29" s="102"/>
      <c r="C29" s="73"/>
      <c r="D29" s="103"/>
      <c r="E29" s="2"/>
      <c r="F29" s="236"/>
      <c r="G29" s="6" t="s">
        <v>10</v>
      </c>
      <c r="H29" s="113"/>
      <c r="I29" s="6" t="s">
        <v>11</v>
      </c>
      <c r="J29" s="6" t="s">
        <v>12</v>
      </c>
      <c r="K29" s="235">
        <f t="shared" si="0"/>
        <v>0</v>
      </c>
      <c r="L29" s="237"/>
      <c r="M29" s="6" t="s">
        <v>10</v>
      </c>
      <c r="N29" s="113"/>
      <c r="O29" s="6" t="s">
        <v>13</v>
      </c>
      <c r="P29" s="6" t="s">
        <v>12</v>
      </c>
      <c r="Q29" s="235">
        <f t="shared" si="1"/>
        <v>0</v>
      </c>
      <c r="R29" s="238">
        <f t="shared" si="2"/>
        <v>0</v>
      </c>
    </row>
    <row r="30" spans="1:18" ht="30" customHeight="1">
      <c r="A30" s="200"/>
      <c r="B30" s="102"/>
      <c r="C30" s="73"/>
      <c r="D30" s="103"/>
      <c r="E30" s="2"/>
      <c r="F30" s="236"/>
      <c r="G30" s="6" t="s">
        <v>10</v>
      </c>
      <c r="H30" s="113"/>
      <c r="I30" s="6" t="s">
        <v>11</v>
      </c>
      <c r="J30" s="6" t="s">
        <v>12</v>
      </c>
      <c r="K30" s="235">
        <f t="shared" si="0"/>
        <v>0</v>
      </c>
      <c r="L30" s="237"/>
      <c r="M30" s="6" t="s">
        <v>10</v>
      </c>
      <c r="N30" s="113"/>
      <c r="O30" s="6" t="s">
        <v>13</v>
      </c>
      <c r="P30" s="6" t="s">
        <v>12</v>
      </c>
      <c r="Q30" s="235">
        <f t="shared" si="1"/>
        <v>0</v>
      </c>
      <c r="R30" s="238">
        <f t="shared" si="2"/>
        <v>0</v>
      </c>
    </row>
    <row r="31" spans="1:18" ht="30" customHeight="1">
      <c r="A31" s="200"/>
      <c r="B31" s="102"/>
      <c r="C31" s="73"/>
      <c r="D31" s="103"/>
      <c r="E31" s="2"/>
      <c r="F31" s="236"/>
      <c r="G31" s="6" t="s">
        <v>10</v>
      </c>
      <c r="H31" s="113"/>
      <c r="I31" s="6" t="s">
        <v>11</v>
      </c>
      <c r="J31" s="6" t="s">
        <v>12</v>
      </c>
      <c r="K31" s="235">
        <f t="shared" si="0"/>
        <v>0</v>
      </c>
      <c r="L31" s="237"/>
      <c r="M31" s="6" t="s">
        <v>10</v>
      </c>
      <c r="N31" s="113"/>
      <c r="O31" s="6" t="s">
        <v>13</v>
      </c>
      <c r="P31" s="6" t="s">
        <v>12</v>
      </c>
      <c r="Q31" s="235">
        <f t="shared" si="1"/>
        <v>0</v>
      </c>
      <c r="R31" s="238">
        <f t="shared" si="2"/>
        <v>0</v>
      </c>
    </row>
    <row r="32" spans="1:18" ht="30" customHeight="1">
      <c r="A32" s="200"/>
      <c r="B32" s="102"/>
      <c r="C32" s="73"/>
      <c r="D32" s="103"/>
      <c r="E32" s="2"/>
      <c r="F32" s="236"/>
      <c r="G32" s="6" t="s">
        <v>10</v>
      </c>
      <c r="H32" s="113"/>
      <c r="I32" s="6" t="s">
        <v>11</v>
      </c>
      <c r="J32" s="6" t="s">
        <v>12</v>
      </c>
      <c r="K32" s="235">
        <f t="shared" si="0"/>
        <v>0</v>
      </c>
      <c r="L32" s="237"/>
      <c r="M32" s="6" t="s">
        <v>10</v>
      </c>
      <c r="N32" s="113"/>
      <c r="O32" s="6" t="s">
        <v>13</v>
      </c>
      <c r="P32" s="6" t="s">
        <v>12</v>
      </c>
      <c r="Q32" s="235">
        <f t="shared" si="1"/>
        <v>0</v>
      </c>
      <c r="R32" s="238">
        <f t="shared" si="2"/>
        <v>0</v>
      </c>
    </row>
    <row r="33" spans="1:18" ht="30" customHeight="1">
      <c r="A33" s="200"/>
      <c r="B33" s="102"/>
      <c r="C33" s="73"/>
      <c r="D33" s="103"/>
      <c r="E33" s="2"/>
      <c r="F33" s="236"/>
      <c r="G33" s="6" t="s">
        <v>10</v>
      </c>
      <c r="H33" s="113"/>
      <c r="I33" s="6" t="s">
        <v>11</v>
      </c>
      <c r="J33" s="6" t="s">
        <v>12</v>
      </c>
      <c r="K33" s="235">
        <f t="shared" si="0"/>
        <v>0</v>
      </c>
      <c r="L33" s="237"/>
      <c r="M33" s="6" t="s">
        <v>10</v>
      </c>
      <c r="N33" s="113"/>
      <c r="O33" s="6" t="s">
        <v>13</v>
      </c>
      <c r="P33" s="6" t="s">
        <v>12</v>
      </c>
      <c r="Q33" s="235">
        <f t="shared" si="1"/>
        <v>0</v>
      </c>
      <c r="R33" s="238">
        <f t="shared" si="2"/>
        <v>0</v>
      </c>
    </row>
    <row r="34" spans="1:18" ht="30" customHeight="1">
      <c r="A34" s="200"/>
      <c r="B34" s="102"/>
      <c r="C34" s="73"/>
      <c r="D34" s="103"/>
      <c r="E34" s="2"/>
      <c r="F34" s="236"/>
      <c r="G34" s="6" t="s">
        <v>10</v>
      </c>
      <c r="H34" s="113"/>
      <c r="I34" s="6" t="s">
        <v>11</v>
      </c>
      <c r="J34" s="6" t="s">
        <v>12</v>
      </c>
      <c r="K34" s="235">
        <f t="shared" si="0"/>
        <v>0</v>
      </c>
      <c r="L34" s="237"/>
      <c r="M34" s="6" t="s">
        <v>10</v>
      </c>
      <c r="N34" s="113"/>
      <c r="O34" s="6" t="s">
        <v>13</v>
      </c>
      <c r="P34" s="6" t="s">
        <v>12</v>
      </c>
      <c r="Q34" s="235">
        <f t="shared" si="1"/>
        <v>0</v>
      </c>
      <c r="R34" s="238">
        <f t="shared" si="2"/>
        <v>0</v>
      </c>
    </row>
    <row r="35" spans="1:18" ht="30" customHeight="1">
      <c r="A35" s="200"/>
      <c r="B35" s="102"/>
      <c r="C35" s="73"/>
      <c r="D35" s="103"/>
      <c r="E35" s="2"/>
      <c r="F35" s="236"/>
      <c r="G35" s="6" t="s">
        <v>10</v>
      </c>
      <c r="H35" s="113"/>
      <c r="I35" s="6" t="s">
        <v>11</v>
      </c>
      <c r="J35" s="6" t="s">
        <v>12</v>
      </c>
      <c r="K35" s="235">
        <f t="shared" si="0"/>
        <v>0</v>
      </c>
      <c r="L35" s="237"/>
      <c r="M35" s="6" t="s">
        <v>10</v>
      </c>
      <c r="N35" s="113"/>
      <c r="O35" s="6" t="s">
        <v>13</v>
      </c>
      <c r="P35" s="6" t="s">
        <v>12</v>
      </c>
      <c r="Q35" s="235">
        <f t="shared" si="1"/>
        <v>0</v>
      </c>
      <c r="R35" s="238">
        <f t="shared" si="2"/>
        <v>0</v>
      </c>
    </row>
    <row r="36" spans="1:18" ht="30" customHeight="1">
      <c r="A36" s="200"/>
      <c r="B36" s="102"/>
      <c r="C36" s="73"/>
      <c r="D36" s="103"/>
      <c r="E36" s="2"/>
      <c r="F36" s="236"/>
      <c r="G36" s="6" t="s">
        <v>10</v>
      </c>
      <c r="H36" s="113"/>
      <c r="I36" s="6" t="s">
        <v>11</v>
      </c>
      <c r="J36" s="6" t="s">
        <v>12</v>
      </c>
      <c r="K36" s="235">
        <f t="shared" si="0"/>
        <v>0</v>
      </c>
      <c r="L36" s="237"/>
      <c r="M36" s="6" t="s">
        <v>10</v>
      </c>
      <c r="N36" s="113"/>
      <c r="O36" s="6" t="s">
        <v>13</v>
      </c>
      <c r="P36" s="6" t="s">
        <v>12</v>
      </c>
      <c r="Q36" s="235">
        <f t="shared" si="1"/>
        <v>0</v>
      </c>
      <c r="R36" s="238">
        <f t="shared" si="2"/>
        <v>0</v>
      </c>
    </row>
    <row r="37" spans="1:18" ht="30" customHeight="1">
      <c r="A37" s="200"/>
      <c r="B37" s="102"/>
      <c r="C37" s="73"/>
      <c r="D37" s="103"/>
      <c r="E37" s="2"/>
      <c r="F37" s="236"/>
      <c r="G37" s="6" t="s">
        <v>10</v>
      </c>
      <c r="H37" s="113"/>
      <c r="I37" s="6" t="s">
        <v>11</v>
      </c>
      <c r="J37" s="6" t="s">
        <v>12</v>
      </c>
      <c r="K37" s="235">
        <f t="shared" si="0"/>
        <v>0</v>
      </c>
      <c r="L37" s="237"/>
      <c r="M37" s="6" t="s">
        <v>10</v>
      </c>
      <c r="N37" s="113"/>
      <c r="O37" s="6" t="s">
        <v>13</v>
      </c>
      <c r="P37" s="6" t="s">
        <v>12</v>
      </c>
      <c r="Q37" s="235">
        <f t="shared" si="1"/>
        <v>0</v>
      </c>
      <c r="R37" s="238">
        <f t="shared" si="2"/>
        <v>0</v>
      </c>
    </row>
    <row r="38" spans="1:18" ht="30" customHeight="1">
      <c r="A38" s="200"/>
      <c r="B38" s="102"/>
      <c r="C38" s="73"/>
      <c r="D38" s="103"/>
      <c r="E38" s="2"/>
      <c r="F38" s="236"/>
      <c r="G38" s="6" t="s">
        <v>10</v>
      </c>
      <c r="H38" s="113"/>
      <c r="I38" s="6" t="s">
        <v>11</v>
      </c>
      <c r="J38" s="6" t="s">
        <v>12</v>
      </c>
      <c r="K38" s="235">
        <f t="shared" si="0"/>
        <v>0</v>
      </c>
      <c r="L38" s="237"/>
      <c r="M38" s="6" t="s">
        <v>10</v>
      </c>
      <c r="N38" s="113"/>
      <c r="O38" s="6" t="s">
        <v>13</v>
      </c>
      <c r="P38" s="6" t="s">
        <v>12</v>
      </c>
      <c r="Q38" s="235">
        <f t="shared" si="1"/>
        <v>0</v>
      </c>
      <c r="R38" s="238">
        <f t="shared" si="2"/>
        <v>0</v>
      </c>
    </row>
    <row r="39" spans="1:18" ht="30" customHeight="1">
      <c r="A39" s="200"/>
      <c r="B39" s="102"/>
      <c r="C39" s="73"/>
      <c r="D39" s="103"/>
      <c r="E39" s="2"/>
      <c r="F39" s="236"/>
      <c r="G39" s="6" t="s">
        <v>10</v>
      </c>
      <c r="H39" s="113"/>
      <c r="I39" s="6" t="s">
        <v>11</v>
      </c>
      <c r="J39" s="6" t="s">
        <v>12</v>
      </c>
      <c r="K39" s="235">
        <f t="shared" si="0"/>
        <v>0</v>
      </c>
      <c r="L39" s="237"/>
      <c r="M39" s="6" t="s">
        <v>10</v>
      </c>
      <c r="N39" s="113"/>
      <c r="O39" s="6" t="s">
        <v>13</v>
      </c>
      <c r="P39" s="6" t="s">
        <v>12</v>
      </c>
      <c r="Q39" s="235">
        <f t="shared" si="1"/>
        <v>0</v>
      </c>
      <c r="R39" s="238">
        <f t="shared" si="2"/>
        <v>0</v>
      </c>
    </row>
    <row r="40" spans="1:18" ht="30" customHeight="1">
      <c r="A40" s="200"/>
      <c r="B40" s="102"/>
      <c r="C40" s="73"/>
      <c r="D40" s="103"/>
      <c r="E40" s="2"/>
      <c r="F40" s="236"/>
      <c r="G40" s="6" t="s">
        <v>10</v>
      </c>
      <c r="H40" s="113"/>
      <c r="I40" s="6" t="s">
        <v>11</v>
      </c>
      <c r="J40" s="6" t="s">
        <v>12</v>
      </c>
      <c r="K40" s="235">
        <f t="shared" si="0"/>
        <v>0</v>
      </c>
      <c r="L40" s="237"/>
      <c r="M40" s="6" t="s">
        <v>10</v>
      </c>
      <c r="N40" s="113"/>
      <c r="O40" s="6" t="s">
        <v>13</v>
      </c>
      <c r="P40" s="6" t="s">
        <v>12</v>
      </c>
      <c r="Q40" s="235">
        <f t="shared" si="1"/>
        <v>0</v>
      </c>
      <c r="R40" s="238">
        <f t="shared" si="2"/>
        <v>0</v>
      </c>
    </row>
    <row r="41" spans="1:18" ht="30" customHeight="1">
      <c r="A41" s="200"/>
      <c r="B41" s="102"/>
      <c r="C41" s="73"/>
      <c r="D41" s="103"/>
      <c r="E41" s="2"/>
      <c r="F41" s="236"/>
      <c r="G41" s="6" t="s">
        <v>10</v>
      </c>
      <c r="H41" s="113"/>
      <c r="I41" s="6" t="s">
        <v>11</v>
      </c>
      <c r="J41" s="6" t="s">
        <v>12</v>
      </c>
      <c r="K41" s="235">
        <f t="shared" si="0"/>
        <v>0</v>
      </c>
      <c r="L41" s="237"/>
      <c r="M41" s="6" t="s">
        <v>10</v>
      </c>
      <c r="N41" s="113"/>
      <c r="O41" s="6" t="s">
        <v>13</v>
      </c>
      <c r="P41" s="6" t="s">
        <v>12</v>
      </c>
      <c r="Q41" s="235">
        <f t="shared" si="1"/>
        <v>0</v>
      </c>
      <c r="R41" s="238">
        <f t="shared" si="2"/>
        <v>0</v>
      </c>
    </row>
    <row r="42" spans="1:18" ht="30" customHeight="1">
      <c r="A42" s="200"/>
      <c r="B42" s="102"/>
      <c r="C42" s="73"/>
      <c r="D42" s="103"/>
      <c r="E42" s="5"/>
      <c r="F42" s="236"/>
      <c r="G42" s="6" t="s">
        <v>10</v>
      </c>
      <c r="H42" s="113"/>
      <c r="I42" s="6" t="s">
        <v>11</v>
      </c>
      <c r="J42" s="6" t="s">
        <v>12</v>
      </c>
      <c r="K42" s="235">
        <f t="shared" si="0"/>
        <v>0</v>
      </c>
      <c r="L42" s="237"/>
      <c r="M42" s="6" t="s">
        <v>10</v>
      </c>
      <c r="N42" s="113"/>
      <c r="O42" s="6" t="s">
        <v>13</v>
      </c>
      <c r="P42" s="6" t="s">
        <v>12</v>
      </c>
      <c r="Q42" s="235">
        <f t="shared" si="1"/>
        <v>0</v>
      </c>
      <c r="R42" s="238">
        <f t="shared" si="2"/>
        <v>0</v>
      </c>
    </row>
    <row r="43" spans="1:18" ht="30" customHeight="1">
      <c r="A43" s="200"/>
      <c r="B43" s="102"/>
      <c r="C43" s="73"/>
      <c r="D43" s="103"/>
      <c r="E43" s="2"/>
      <c r="F43" s="236"/>
      <c r="G43" s="6" t="s">
        <v>10</v>
      </c>
      <c r="H43" s="113"/>
      <c r="I43" s="6" t="s">
        <v>11</v>
      </c>
      <c r="J43" s="6" t="s">
        <v>12</v>
      </c>
      <c r="K43" s="235">
        <f t="shared" si="0"/>
        <v>0</v>
      </c>
      <c r="L43" s="237"/>
      <c r="M43" s="6" t="s">
        <v>10</v>
      </c>
      <c r="N43" s="113"/>
      <c r="O43" s="6" t="s">
        <v>13</v>
      </c>
      <c r="P43" s="6" t="s">
        <v>12</v>
      </c>
      <c r="Q43" s="235">
        <f t="shared" si="1"/>
        <v>0</v>
      </c>
      <c r="R43" s="238">
        <f t="shared" si="2"/>
        <v>0</v>
      </c>
    </row>
    <row r="44" spans="1:18" ht="30" customHeight="1" thickBot="1">
      <c r="A44" s="200"/>
      <c r="B44" s="102"/>
      <c r="C44" s="73"/>
      <c r="D44" s="103"/>
      <c r="E44" s="2"/>
      <c r="F44" s="236"/>
      <c r="G44" s="6" t="s">
        <v>10</v>
      </c>
      <c r="H44" s="113"/>
      <c r="I44" s="6" t="s">
        <v>11</v>
      </c>
      <c r="J44" s="6" t="s">
        <v>12</v>
      </c>
      <c r="K44" s="235">
        <f t="shared" si="0"/>
        <v>0</v>
      </c>
      <c r="L44" s="237"/>
      <c r="M44" s="6" t="s">
        <v>10</v>
      </c>
      <c r="N44" s="113"/>
      <c r="O44" s="6" t="s">
        <v>13</v>
      </c>
      <c r="P44" s="6" t="s">
        <v>12</v>
      </c>
      <c r="Q44" s="235">
        <f t="shared" si="1"/>
        <v>0</v>
      </c>
      <c r="R44" s="238">
        <f t="shared" si="2"/>
        <v>0</v>
      </c>
    </row>
    <row r="45" spans="1:18" ht="30" customHeight="1" thickBot="1">
      <c r="B45" s="2"/>
      <c r="C45" s="2"/>
      <c r="D45" s="345">
        <f>SUM(D12:D44)</f>
        <v>0</v>
      </c>
      <c r="E45" s="2"/>
      <c r="F45" s="7"/>
      <c r="G45" s="7"/>
      <c r="H45" s="7"/>
      <c r="I45" s="7"/>
      <c r="J45" s="7"/>
      <c r="K45" s="8"/>
      <c r="L45" s="7"/>
      <c r="M45" s="7"/>
      <c r="N45" s="7"/>
      <c r="O45" s="7"/>
      <c r="P45" s="7"/>
      <c r="Q45" s="8"/>
      <c r="R45" s="345">
        <f>SUM(R12:R44)</f>
        <v>0</v>
      </c>
    </row>
    <row r="46" spans="1:18" ht="30" customHeight="1" thickBot="1">
      <c r="B46" s="2"/>
      <c r="C46" s="51"/>
      <c r="D46" s="346">
        <f>ROUNDDOWN(D45,-3)</f>
        <v>0</v>
      </c>
      <c r="E46" s="2"/>
      <c r="F46" s="7"/>
      <c r="G46" s="7"/>
      <c r="H46" s="7"/>
      <c r="I46" s="7"/>
      <c r="J46" s="7"/>
      <c r="K46" s="8"/>
      <c r="L46" s="7"/>
      <c r="M46" s="7"/>
      <c r="N46" s="7"/>
      <c r="O46" s="7"/>
      <c r="P46" s="7"/>
      <c r="Q46" s="8"/>
      <c r="R46" s="346">
        <f>ROUNDDOWN(R45,-3)</f>
        <v>0</v>
      </c>
    </row>
    <row r="47" spans="1:18" ht="17.100000000000001" customHeight="1"/>
  </sheetData>
  <mergeCells count="4">
    <mergeCell ref="A2:R2"/>
    <mergeCell ref="A3:R3"/>
    <mergeCell ref="L11:Q11"/>
    <mergeCell ref="F11:K11"/>
  </mergeCells>
  <phoneticPr fontId="2"/>
  <dataValidations count="3">
    <dataValidation type="whole" operator="notEqual" allowBlank="1" showInputMessage="1" showErrorMessage="1" sqref="D12:D44 H12:H44 N12:N44">
      <formula1>0</formula1>
    </dataValidation>
    <dataValidation type="list" allowBlank="1" showInputMessage="1" showErrorMessage="1" sqref="F12:F44">
      <formula1>日当</formula1>
    </dataValidation>
    <dataValidation type="list" allowBlank="1" showInputMessage="1" showErrorMessage="1" sqref="L12:L44">
      <formula1>#REF!</formula1>
    </dataValidation>
  </dataValidations>
  <printOptions horizontalCentered="1" gridLinesSet="0"/>
  <pageMargins left="0.43307086614173229" right="0.23622047244094491" top="0.43307086614173229" bottom="0.43307086614173229" header="0.31496062992125984" footer="0.31496062992125984"/>
  <pageSetup paperSize="9" scale="59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CC00"/>
    <pageSetUpPr fitToPage="1"/>
  </sheetPr>
  <dimension ref="A1:F45"/>
  <sheetViews>
    <sheetView showGridLines="0" view="pageBreakPreview" zoomScale="90" zoomScaleNormal="75" zoomScaleSheetLayoutView="90" workbookViewId="0">
      <selection activeCell="F23" sqref="F23"/>
    </sheetView>
  </sheetViews>
  <sheetFormatPr defaultRowHeight="14.25"/>
  <cols>
    <col min="1" max="1" width="6.75" customWidth="1"/>
    <col min="2" max="2" width="24.75" customWidth="1"/>
    <col min="3" max="3" width="15.75" customWidth="1"/>
    <col min="4" max="4" width="10.75" customWidth="1"/>
    <col min="5" max="5" width="18.75" customWidth="1"/>
    <col min="6" max="6" width="27" customWidth="1"/>
  </cols>
  <sheetData>
    <row r="1" spans="1:6" ht="15.75" customHeight="1">
      <c r="F1" s="378" t="s">
        <v>168</v>
      </c>
    </row>
    <row r="2" spans="1:6" ht="15.75" customHeight="1">
      <c r="A2" s="432" t="str">
        <f>'別添1-1'!B3</f>
        <v>案件名を記載してください。</v>
      </c>
      <c r="B2" s="432"/>
      <c r="C2" s="432"/>
      <c r="D2" s="432"/>
      <c r="E2" s="432"/>
      <c r="F2" s="432"/>
    </row>
    <row r="3" spans="1:6" ht="15.75" customHeight="1">
      <c r="A3" s="432" t="str">
        <f>'別添1-1'!B7</f>
        <v>応募日系企業名を記載してください。</v>
      </c>
      <c r="B3" s="432"/>
      <c r="C3" s="432"/>
      <c r="D3" s="432"/>
      <c r="E3" s="432"/>
      <c r="F3" s="432"/>
    </row>
    <row r="4" spans="1:6" ht="15.75" customHeight="1"/>
    <row r="5" spans="1:6" s="9" customFormat="1" ht="15" customHeight="1">
      <c r="A5" s="44" t="s">
        <v>27</v>
      </c>
      <c r="B5" s="44" t="s">
        <v>14</v>
      </c>
      <c r="C5" s="134"/>
      <c r="D5" s="135"/>
      <c r="E5" s="134"/>
      <c r="F5" s="135"/>
    </row>
    <row r="6" spans="1:6" s="9" customFormat="1" ht="20.100000000000001" customHeight="1" thickBot="1">
      <c r="A6" s="36" t="s">
        <v>25</v>
      </c>
      <c r="B6" s="41" t="s">
        <v>37</v>
      </c>
      <c r="C6" s="134"/>
      <c r="D6" s="136"/>
      <c r="E6" s="76">
        <f>E45</f>
        <v>0</v>
      </c>
      <c r="F6" s="135" t="s">
        <v>1</v>
      </c>
    </row>
    <row r="7" spans="1:6" s="9" customFormat="1" ht="20.100000000000001" customHeight="1" thickTop="1" thickBot="1">
      <c r="A7" s="135"/>
      <c r="B7" s="137"/>
      <c r="C7" s="134"/>
      <c r="D7" s="135"/>
      <c r="E7" s="134"/>
      <c r="F7" s="135"/>
    </row>
    <row r="8" spans="1:6" s="9" customFormat="1" ht="24.95" customHeight="1">
      <c r="A8" s="186"/>
      <c r="B8" s="187" t="s">
        <v>15</v>
      </c>
      <c r="C8" s="188" t="s">
        <v>20</v>
      </c>
      <c r="D8" s="187" t="s">
        <v>16</v>
      </c>
      <c r="E8" s="188" t="s">
        <v>17</v>
      </c>
      <c r="F8" s="189" t="s">
        <v>18</v>
      </c>
    </row>
    <row r="9" spans="1:6" s="9" customFormat="1" ht="24.95" customHeight="1">
      <c r="A9" s="440" t="s">
        <v>106</v>
      </c>
      <c r="B9" s="138"/>
      <c r="C9" s="139"/>
      <c r="D9" s="139"/>
      <c r="E9" s="347">
        <f>C9*D9</f>
        <v>0</v>
      </c>
      <c r="F9" s="190"/>
    </row>
    <row r="10" spans="1:6" s="9" customFormat="1" ht="24.95" customHeight="1">
      <c r="A10" s="441"/>
      <c r="B10" s="138"/>
      <c r="C10" s="139"/>
      <c r="D10" s="139"/>
      <c r="E10" s="347">
        <f t="shared" ref="E10:E35" si="0">C10*D10</f>
        <v>0</v>
      </c>
      <c r="F10" s="190"/>
    </row>
    <row r="11" spans="1:6" s="9" customFormat="1" ht="24.95" customHeight="1">
      <c r="A11" s="441"/>
      <c r="B11" s="138"/>
      <c r="C11" s="139"/>
      <c r="D11" s="139"/>
      <c r="E11" s="347">
        <f t="shared" si="0"/>
        <v>0</v>
      </c>
      <c r="F11" s="190"/>
    </row>
    <row r="12" spans="1:6" s="9" customFormat="1" ht="24.95" customHeight="1">
      <c r="A12" s="441"/>
      <c r="B12" s="138"/>
      <c r="C12" s="139"/>
      <c r="D12" s="139"/>
      <c r="E12" s="347">
        <f t="shared" si="0"/>
        <v>0</v>
      </c>
      <c r="F12" s="190"/>
    </row>
    <row r="13" spans="1:6" s="9" customFormat="1" ht="24.95" customHeight="1">
      <c r="A13" s="441"/>
      <c r="B13" s="138"/>
      <c r="C13" s="139"/>
      <c r="D13" s="139"/>
      <c r="E13" s="347">
        <f t="shared" si="0"/>
        <v>0</v>
      </c>
      <c r="F13" s="190"/>
    </row>
    <row r="14" spans="1:6" s="9" customFormat="1" ht="24.95" customHeight="1">
      <c r="A14" s="441"/>
      <c r="B14" s="140"/>
      <c r="C14" s="141"/>
      <c r="D14" s="141"/>
      <c r="E14" s="348">
        <f t="shared" si="0"/>
        <v>0</v>
      </c>
      <c r="F14" s="190"/>
    </row>
    <row r="15" spans="1:6" s="9" customFormat="1" ht="24.95" customHeight="1" thickBot="1">
      <c r="A15" s="442"/>
      <c r="B15" s="439" t="s">
        <v>19</v>
      </c>
      <c r="C15" s="439"/>
      <c r="D15" s="439"/>
      <c r="E15" s="349">
        <f>SUM(E9:E14)</f>
        <v>0</v>
      </c>
      <c r="F15" s="191"/>
    </row>
    <row r="16" spans="1:6" s="9" customFormat="1" ht="24.95" customHeight="1">
      <c r="A16" s="436" t="s">
        <v>107</v>
      </c>
      <c r="B16" s="168"/>
      <c r="C16" s="148"/>
      <c r="D16" s="148"/>
      <c r="E16" s="350">
        <f t="shared" si="0"/>
        <v>0</v>
      </c>
      <c r="F16" s="190"/>
    </row>
    <row r="17" spans="1:6" s="9" customFormat="1" ht="24.95" customHeight="1">
      <c r="A17" s="437"/>
      <c r="B17" s="169"/>
      <c r="C17" s="139"/>
      <c r="D17" s="139"/>
      <c r="E17" s="347">
        <f t="shared" si="0"/>
        <v>0</v>
      </c>
      <c r="F17" s="190"/>
    </row>
    <row r="18" spans="1:6" s="9" customFormat="1" ht="24.95" customHeight="1">
      <c r="A18" s="437"/>
      <c r="B18" s="169"/>
      <c r="C18" s="139"/>
      <c r="D18" s="139"/>
      <c r="E18" s="347">
        <f t="shared" si="0"/>
        <v>0</v>
      </c>
      <c r="F18" s="190"/>
    </row>
    <row r="19" spans="1:6" s="9" customFormat="1" ht="24.95" customHeight="1">
      <c r="A19" s="437"/>
      <c r="B19" s="169"/>
      <c r="C19" s="167"/>
      <c r="D19" s="139"/>
      <c r="E19" s="347">
        <f t="shared" si="0"/>
        <v>0</v>
      </c>
      <c r="F19" s="190"/>
    </row>
    <row r="20" spans="1:6" s="9" customFormat="1" ht="24.95" customHeight="1">
      <c r="A20" s="437"/>
      <c r="B20" s="169"/>
      <c r="C20" s="139"/>
      <c r="D20" s="139"/>
      <c r="E20" s="347">
        <f t="shared" si="0"/>
        <v>0</v>
      </c>
      <c r="F20" s="190"/>
    </row>
    <row r="21" spans="1:6" s="9" customFormat="1" ht="24.95" customHeight="1">
      <c r="A21" s="437"/>
      <c r="B21" s="170"/>
      <c r="C21" s="141"/>
      <c r="D21" s="141"/>
      <c r="E21" s="348">
        <f t="shared" si="0"/>
        <v>0</v>
      </c>
      <c r="F21" s="190"/>
    </row>
    <row r="22" spans="1:6" s="9" customFormat="1" ht="24.95" customHeight="1" thickBot="1">
      <c r="A22" s="438"/>
      <c r="B22" s="443" t="s">
        <v>19</v>
      </c>
      <c r="C22" s="439"/>
      <c r="D22" s="439"/>
      <c r="E22" s="349">
        <f>SUM(E16:E21)</f>
        <v>0</v>
      </c>
      <c r="F22" s="191"/>
    </row>
    <row r="23" spans="1:6" s="9" customFormat="1" ht="24.95" customHeight="1">
      <c r="A23" s="436" t="s">
        <v>108</v>
      </c>
      <c r="B23" s="147"/>
      <c r="C23" s="148"/>
      <c r="D23" s="148"/>
      <c r="E23" s="350">
        <f t="shared" si="0"/>
        <v>0</v>
      </c>
      <c r="F23" s="190"/>
    </row>
    <row r="24" spans="1:6" s="9" customFormat="1" ht="24.95" customHeight="1">
      <c r="A24" s="437"/>
      <c r="B24" s="138"/>
      <c r="C24" s="139"/>
      <c r="D24" s="139"/>
      <c r="E24" s="347">
        <f t="shared" si="0"/>
        <v>0</v>
      </c>
      <c r="F24" s="190"/>
    </row>
    <row r="25" spans="1:6" s="9" customFormat="1" ht="24.95" customHeight="1">
      <c r="A25" s="437"/>
      <c r="B25" s="138"/>
      <c r="C25" s="139"/>
      <c r="D25" s="139"/>
      <c r="E25" s="347">
        <f t="shared" si="0"/>
        <v>0</v>
      </c>
      <c r="F25" s="190"/>
    </row>
    <row r="26" spans="1:6" s="9" customFormat="1" ht="24.95" customHeight="1">
      <c r="A26" s="437"/>
      <c r="B26" s="138"/>
      <c r="C26" s="139"/>
      <c r="D26" s="139"/>
      <c r="E26" s="347">
        <f t="shared" si="0"/>
        <v>0</v>
      </c>
      <c r="F26" s="190"/>
    </row>
    <row r="27" spans="1:6" s="9" customFormat="1" ht="24.95" customHeight="1">
      <c r="A27" s="437"/>
      <c r="B27" s="138"/>
      <c r="C27" s="139"/>
      <c r="D27" s="139"/>
      <c r="E27" s="347">
        <f t="shared" si="0"/>
        <v>0</v>
      </c>
      <c r="F27" s="190"/>
    </row>
    <row r="28" spans="1:6" s="9" customFormat="1" ht="24.95" customHeight="1">
      <c r="A28" s="437"/>
      <c r="B28" s="140"/>
      <c r="C28" s="141"/>
      <c r="D28" s="141"/>
      <c r="E28" s="348">
        <f t="shared" si="0"/>
        <v>0</v>
      </c>
      <c r="F28" s="190"/>
    </row>
    <row r="29" spans="1:6" s="9" customFormat="1" ht="24.95" customHeight="1" thickBot="1">
      <c r="A29" s="438"/>
      <c r="B29" s="439" t="s">
        <v>19</v>
      </c>
      <c r="C29" s="439"/>
      <c r="D29" s="439"/>
      <c r="E29" s="349">
        <f>SUM(E23:E28)</f>
        <v>0</v>
      </c>
      <c r="F29" s="191"/>
    </row>
    <row r="30" spans="1:6" s="9" customFormat="1" ht="24.95" customHeight="1">
      <c r="A30" s="436" t="s">
        <v>109</v>
      </c>
      <c r="B30" s="157"/>
      <c r="C30" s="142"/>
      <c r="D30" s="142"/>
      <c r="E30" s="351">
        <f t="shared" si="0"/>
        <v>0</v>
      </c>
      <c r="F30" s="192"/>
    </row>
    <row r="31" spans="1:6" s="9" customFormat="1" ht="24.95" customHeight="1">
      <c r="A31" s="437"/>
      <c r="B31" s="138"/>
      <c r="C31" s="139"/>
      <c r="D31" s="139"/>
      <c r="E31" s="347">
        <f t="shared" si="0"/>
        <v>0</v>
      </c>
      <c r="F31" s="190"/>
    </row>
    <row r="32" spans="1:6" s="9" customFormat="1" ht="24.95" customHeight="1">
      <c r="A32" s="437"/>
      <c r="B32" s="138"/>
      <c r="C32" s="139"/>
      <c r="D32" s="139"/>
      <c r="E32" s="347">
        <f t="shared" si="0"/>
        <v>0</v>
      </c>
      <c r="F32" s="190"/>
    </row>
    <row r="33" spans="1:6" s="9" customFormat="1" ht="24.95" customHeight="1">
      <c r="A33" s="437"/>
      <c r="B33" s="138"/>
      <c r="C33" s="139"/>
      <c r="D33" s="139"/>
      <c r="E33" s="347">
        <f t="shared" si="0"/>
        <v>0</v>
      </c>
      <c r="F33" s="190"/>
    </row>
    <row r="34" spans="1:6" s="9" customFormat="1" ht="24.95" customHeight="1">
      <c r="A34" s="437"/>
      <c r="B34" s="138"/>
      <c r="C34" s="139"/>
      <c r="D34" s="139"/>
      <c r="E34" s="347">
        <f t="shared" si="0"/>
        <v>0</v>
      </c>
      <c r="F34" s="190"/>
    </row>
    <row r="35" spans="1:6" s="9" customFormat="1" ht="24.95" customHeight="1">
      <c r="A35" s="437"/>
      <c r="B35" s="140"/>
      <c r="C35" s="141"/>
      <c r="D35" s="141"/>
      <c r="E35" s="348">
        <f t="shared" si="0"/>
        <v>0</v>
      </c>
      <c r="F35" s="190"/>
    </row>
    <row r="36" spans="1:6" s="9" customFormat="1" ht="24.95" customHeight="1" thickBot="1">
      <c r="A36" s="438"/>
      <c r="B36" s="439" t="s">
        <v>19</v>
      </c>
      <c r="C36" s="439"/>
      <c r="D36" s="439"/>
      <c r="E36" s="349">
        <f>SUM(E30:E35)</f>
        <v>0</v>
      </c>
      <c r="F36" s="193"/>
    </row>
    <row r="37" spans="1:6" s="9" customFormat="1" ht="24.95" customHeight="1">
      <c r="A37" s="436" t="s">
        <v>110</v>
      </c>
      <c r="B37" s="185"/>
      <c r="C37" s="142"/>
      <c r="D37" s="142"/>
      <c r="E37" s="351">
        <f t="shared" ref="E37:E42" si="1">C37*D37</f>
        <v>0</v>
      </c>
      <c r="F37" s="201"/>
    </row>
    <row r="38" spans="1:6" s="9" customFormat="1" ht="24.95" customHeight="1">
      <c r="A38" s="437"/>
      <c r="B38" s="215"/>
      <c r="C38" s="139"/>
      <c r="D38" s="139"/>
      <c r="E38" s="347">
        <f t="shared" si="1"/>
        <v>0</v>
      </c>
      <c r="F38" s="216"/>
    </row>
    <row r="39" spans="1:6" s="9" customFormat="1" ht="24.95" customHeight="1">
      <c r="A39" s="437"/>
      <c r="B39" s="138"/>
      <c r="C39" s="139"/>
      <c r="D39" s="139"/>
      <c r="E39" s="347">
        <f t="shared" si="1"/>
        <v>0</v>
      </c>
      <c r="F39" s="190"/>
    </row>
    <row r="40" spans="1:6" s="9" customFormat="1" ht="24.95" customHeight="1">
      <c r="A40" s="437"/>
      <c r="B40" s="138"/>
      <c r="C40" s="139"/>
      <c r="D40" s="139"/>
      <c r="E40" s="347">
        <f t="shared" si="1"/>
        <v>0</v>
      </c>
      <c r="F40" s="190"/>
    </row>
    <row r="41" spans="1:6" s="9" customFormat="1" ht="24.95" customHeight="1">
      <c r="A41" s="437"/>
      <c r="B41" s="138"/>
      <c r="C41" s="139"/>
      <c r="D41" s="139"/>
      <c r="E41" s="347">
        <f t="shared" si="1"/>
        <v>0</v>
      </c>
      <c r="F41" s="190"/>
    </row>
    <row r="42" spans="1:6" s="9" customFormat="1" ht="24.95" customHeight="1">
      <c r="A42" s="437"/>
      <c r="B42" s="140"/>
      <c r="C42" s="141"/>
      <c r="D42" s="141"/>
      <c r="E42" s="348">
        <f t="shared" si="1"/>
        <v>0</v>
      </c>
      <c r="F42" s="190"/>
    </row>
    <row r="43" spans="1:6" s="9" customFormat="1" ht="24.95" customHeight="1" thickBot="1">
      <c r="A43" s="438"/>
      <c r="B43" s="444" t="s">
        <v>19</v>
      </c>
      <c r="C43" s="444"/>
      <c r="D43" s="444"/>
      <c r="E43" s="348">
        <f>SUM(E37:E42)</f>
        <v>0</v>
      </c>
      <c r="F43" s="193"/>
    </row>
    <row r="44" spans="1:6" s="9" customFormat="1" ht="24.95" customHeight="1" thickBot="1">
      <c r="A44" s="433" t="s">
        <v>105</v>
      </c>
      <c r="B44" s="434"/>
      <c r="C44" s="434"/>
      <c r="D44" s="435"/>
      <c r="E44" s="352">
        <f>E15+E22+E29+E36+E43</f>
        <v>0</v>
      </c>
      <c r="F44" s="149"/>
    </row>
    <row r="45" spans="1:6" s="9" customFormat="1" ht="31.5" customHeight="1" thickBot="1">
      <c r="A45" s="135"/>
      <c r="B45" s="135"/>
      <c r="C45" s="134"/>
      <c r="D45" s="54" t="s">
        <v>47</v>
      </c>
      <c r="E45" s="346">
        <f>ROUNDDOWN(E44,-3)</f>
        <v>0</v>
      </c>
      <c r="F45" s="135"/>
    </row>
  </sheetData>
  <mergeCells count="13">
    <mergeCell ref="A2:F2"/>
    <mergeCell ref="A3:F3"/>
    <mergeCell ref="A44:D44"/>
    <mergeCell ref="A30:A36"/>
    <mergeCell ref="B36:D36"/>
    <mergeCell ref="A9:A15"/>
    <mergeCell ref="B15:D15"/>
    <mergeCell ref="A16:A22"/>
    <mergeCell ref="B22:D22"/>
    <mergeCell ref="A23:A29"/>
    <mergeCell ref="B29:D29"/>
    <mergeCell ref="A37:A43"/>
    <mergeCell ref="B43:D43"/>
  </mergeCells>
  <phoneticPr fontId="2"/>
  <dataValidations count="1">
    <dataValidation type="whole" operator="notEqual" allowBlank="1" showInputMessage="1" showErrorMessage="1" sqref="C23:C28 C9:C14 C16:C21 C37:C42 C30:C35">
      <formula1>0</formula1>
    </dataValidation>
  </dataValidations>
  <printOptions horizontalCentered="1"/>
  <pageMargins left="0.43307086614173229" right="0.43307086614173229" top="0.43307086614173229" bottom="0.55118110236220474" header="0.31496062992125984" footer="0.31496062992125984"/>
  <pageSetup paperSize="9" scale="77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F24"/>
  <sheetViews>
    <sheetView showGridLines="0" view="pageBreakPreview" zoomScale="85" zoomScaleNormal="75" zoomScaleSheetLayoutView="85" workbookViewId="0">
      <selection activeCell="E20" sqref="E20"/>
    </sheetView>
  </sheetViews>
  <sheetFormatPr defaultColWidth="9" defaultRowHeight="14.25"/>
  <cols>
    <col min="1" max="1" width="5.625" style="51" customWidth="1"/>
    <col min="2" max="2" width="30.25" style="51" customWidth="1"/>
    <col min="3" max="3" width="61.875" style="51" customWidth="1"/>
    <col min="4" max="4" width="23.625" style="51" customWidth="1"/>
    <col min="5" max="5" width="18.875" style="51" customWidth="1"/>
    <col min="6" max="6" width="4" style="51" customWidth="1"/>
    <col min="7" max="16384" width="9" style="51"/>
  </cols>
  <sheetData>
    <row r="1" spans="1:6">
      <c r="E1" s="374" t="s">
        <v>169</v>
      </c>
    </row>
    <row r="2" spans="1:6">
      <c r="A2" s="403" t="str">
        <f>'別添1-1'!B3</f>
        <v>案件名を記載してください。</v>
      </c>
      <c r="B2" s="403"/>
      <c r="C2" s="403"/>
      <c r="D2" s="403"/>
      <c r="E2" s="403"/>
    </row>
    <row r="3" spans="1:6">
      <c r="A3" s="403" t="str">
        <f>'別添1-1'!B7</f>
        <v>応募日系企業名を記載してください。</v>
      </c>
      <c r="B3" s="403"/>
      <c r="C3" s="403"/>
      <c r="D3" s="403"/>
      <c r="E3" s="403"/>
    </row>
    <row r="4" spans="1:6">
      <c r="A4" s="230"/>
      <c r="B4" s="230"/>
      <c r="C4" s="178"/>
      <c r="D4" s="178"/>
      <c r="E4" s="178"/>
      <c r="F4" s="178"/>
    </row>
    <row r="5" spans="1:6">
      <c r="A5" s="182" t="s">
        <v>154</v>
      </c>
      <c r="B5" s="182"/>
      <c r="C5" s="183"/>
      <c r="D5" s="183"/>
    </row>
    <row r="6" spans="1:6">
      <c r="C6" s="52"/>
      <c r="D6" s="52"/>
    </row>
    <row r="7" spans="1:6" ht="20.100000000000001" customHeight="1" thickBot="1">
      <c r="D7" s="364">
        <f>E20</f>
        <v>0</v>
      </c>
      <c r="E7" s="363" t="s">
        <v>1</v>
      </c>
    </row>
    <row r="8" spans="1:6" ht="20.100000000000001" customHeight="1" thickTop="1"/>
    <row r="9" spans="1:6" ht="60" customHeight="1">
      <c r="A9" s="194"/>
      <c r="B9" s="244" t="s">
        <v>155</v>
      </c>
      <c r="C9" s="227" t="s">
        <v>156</v>
      </c>
      <c r="D9" s="53" t="s">
        <v>158</v>
      </c>
      <c r="E9" s="53" t="s">
        <v>157</v>
      </c>
      <c r="F9" s="180"/>
    </row>
    <row r="10" spans="1:6" ht="30" customHeight="1">
      <c r="A10" s="195">
        <v>1</v>
      </c>
      <c r="B10" s="245"/>
      <c r="C10" s="144"/>
      <c r="D10" s="144"/>
      <c r="E10" s="233"/>
      <c r="F10" s="59"/>
    </row>
    <row r="11" spans="1:6" ht="30" customHeight="1">
      <c r="A11" s="195">
        <v>2</v>
      </c>
      <c r="B11" s="245"/>
      <c r="C11" s="144"/>
      <c r="D11" s="144"/>
      <c r="E11" s="233"/>
      <c r="F11" s="59"/>
    </row>
    <row r="12" spans="1:6" ht="30" customHeight="1">
      <c r="A12" s="195">
        <v>3</v>
      </c>
      <c r="B12" s="245"/>
      <c r="C12" s="144"/>
      <c r="D12" s="144"/>
      <c r="E12" s="233"/>
      <c r="F12" s="59"/>
    </row>
    <row r="13" spans="1:6" ht="30" customHeight="1">
      <c r="A13" s="195">
        <v>4</v>
      </c>
      <c r="B13" s="245"/>
      <c r="C13" s="144"/>
      <c r="D13" s="144"/>
      <c r="E13" s="233"/>
      <c r="F13" s="59"/>
    </row>
    <row r="14" spans="1:6" ht="30" customHeight="1">
      <c r="A14" s="195">
        <v>5</v>
      </c>
      <c r="B14" s="245"/>
      <c r="C14" s="144"/>
      <c r="D14" s="144"/>
      <c r="E14" s="233"/>
      <c r="F14" s="59"/>
    </row>
    <row r="15" spans="1:6" ht="30" customHeight="1">
      <c r="A15" s="195">
        <v>6</v>
      </c>
      <c r="B15" s="245"/>
      <c r="C15" s="144"/>
      <c r="D15" s="144"/>
      <c r="E15" s="233"/>
      <c r="F15" s="59"/>
    </row>
    <row r="16" spans="1:6" ht="30" customHeight="1">
      <c r="A16" s="195">
        <v>7</v>
      </c>
      <c r="B16" s="245"/>
      <c r="C16" s="144"/>
      <c r="D16" s="144"/>
      <c r="E16" s="233"/>
      <c r="F16" s="59"/>
    </row>
    <row r="17" spans="1:6" ht="30" customHeight="1">
      <c r="A17" s="195">
        <v>8</v>
      </c>
      <c r="B17" s="245"/>
      <c r="C17" s="144"/>
      <c r="D17" s="144"/>
      <c r="E17" s="233"/>
      <c r="F17" s="59"/>
    </row>
    <row r="18" spans="1:6" ht="30" customHeight="1">
      <c r="A18" s="195">
        <v>9</v>
      </c>
      <c r="B18" s="245"/>
      <c r="C18" s="144"/>
      <c r="D18" s="144"/>
      <c r="E18" s="233"/>
      <c r="F18" s="59"/>
    </row>
    <row r="19" spans="1:6" ht="27.95" customHeight="1">
      <c r="A19" s="195">
        <v>10</v>
      </c>
      <c r="B19" s="245"/>
      <c r="C19" s="144"/>
      <c r="D19" s="144"/>
      <c r="E19" s="233"/>
      <c r="F19" s="59"/>
    </row>
    <row r="20" spans="1:6" ht="30" customHeight="1">
      <c r="E20" s="234">
        <f>SUM(E10:E19)</f>
        <v>0</v>
      </c>
      <c r="F20" s="181"/>
    </row>
    <row r="24" spans="1:6">
      <c r="B24" s="51" t="s">
        <v>118</v>
      </c>
    </row>
  </sheetData>
  <mergeCells count="2">
    <mergeCell ref="A2:E2"/>
    <mergeCell ref="A3:E3"/>
  </mergeCells>
  <phoneticPr fontId="2"/>
  <printOptions horizontalCentered="1"/>
  <pageMargins left="0.43307086614173229" right="0.43307086614173229" top="0.43307086614173229" bottom="0.35433070866141736" header="0.31496062992125984" footer="0.31496062992125984"/>
  <pageSetup paperSize="9" scale="79" orientation="landscape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H20"/>
  <sheetViews>
    <sheetView showGridLines="0" tabSelected="1" view="pageBreakPreview" zoomScaleNormal="100" zoomScaleSheetLayoutView="100" workbookViewId="0">
      <selection activeCell="B10" sqref="B10:D10"/>
    </sheetView>
  </sheetViews>
  <sheetFormatPr defaultRowHeight="12"/>
  <cols>
    <col min="1" max="1" width="7.5" style="85" customWidth="1"/>
    <col min="2" max="2" width="8.25" style="85" customWidth="1"/>
    <col min="3" max="3" width="4.875" style="85" customWidth="1"/>
    <col min="4" max="4" width="32.125" style="85" customWidth="1"/>
    <col min="5" max="8" width="17" style="85" customWidth="1"/>
    <col min="9" max="9" width="6.375" style="85" customWidth="1"/>
    <col min="10" max="256" width="9" style="85"/>
    <col min="257" max="257" width="7.5" style="85" customWidth="1"/>
    <col min="258" max="258" width="8.25" style="85" customWidth="1"/>
    <col min="259" max="259" width="4.875" style="85" customWidth="1"/>
    <col min="260" max="260" width="32.125" style="85" customWidth="1"/>
    <col min="261" max="264" width="17" style="85" customWidth="1"/>
    <col min="265" max="265" width="6.375" style="85" customWidth="1"/>
    <col min="266" max="512" width="9" style="85"/>
    <col min="513" max="513" width="7.5" style="85" customWidth="1"/>
    <col min="514" max="514" width="8.25" style="85" customWidth="1"/>
    <col min="515" max="515" width="4.875" style="85" customWidth="1"/>
    <col min="516" max="516" width="32.125" style="85" customWidth="1"/>
    <col min="517" max="520" width="17" style="85" customWidth="1"/>
    <col min="521" max="521" width="6.375" style="85" customWidth="1"/>
    <col min="522" max="768" width="9" style="85"/>
    <col min="769" max="769" width="7.5" style="85" customWidth="1"/>
    <col min="770" max="770" width="8.25" style="85" customWidth="1"/>
    <col min="771" max="771" width="4.875" style="85" customWidth="1"/>
    <col min="772" max="772" width="32.125" style="85" customWidth="1"/>
    <col min="773" max="776" width="17" style="85" customWidth="1"/>
    <col min="777" max="777" width="6.375" style="85" customWidth="1"/>
    <col min="778" max="1024" width="9" style="85"/>
    <col min="1025" max="1025" width="7.5" style="85" customWidth="1"/>
    <col min="1026" max="1026" width="8.25" style="85" customWidth="1"/>
    <col min="1027" max="1027" width="4.875" style="85" customWidth="1"/>
    <col min="1028" max="1028" width="32.125" style="85" customWidth="1"/>
    <col min="1029" max="1032" width="17" style="85" customWidth="1"/>
    <col min="1033" max="1033" width="6.375" style="85" customWidth="1"/>
    <col min="1034" max="1280" width="9" style="85"/>
    <col min="1281" max="1281" width="7.5" style="85" customWidth="1"/>
    <col min="1282" max="1282" width="8.25" style="85" customWidth="1"/>
    <col min="1283" max="1283" width="4.875" style="85" customWidth="1"/>
    <col min="1284" max="1284" width="32.125" style="85" customWidth="1"/>
    <col min="1285" max="1288" width="17" style="85" customWidth="1"/>
    <col min="1289" max="1289" width="6.375" style="85" customWidth="1"/>
    <col min="1290" max="1536" width="9" style="85"/>
    <col min="1537" max="1537" width="7.5" style="85" customWidth="1"/>
    <col min="1538" max="1538" width="8.25" style="85" customWidth="1"/>
    <col min="1539" max="1539" width="4.875" style="85" customWidth="1"/>
    <col min="1540" max="1540" width="32.125" style="85" customWidth="1"/>
    <col min="1541" max="1544" width="17" style="85" customWidth="1"/>
    <col min="1545" max="1545" width="6.375" style="85" customWidth="1"/>
    <col min="1546" max="1792" width="9" style="85"/>
    <col min="1793" max="1793" width="7.5" style="85" customWidth="1"/>
    <col min="1794" max="1794" width="8.25" style="85" customWidth="1"/>
    <col min="1795" max="1795" width="4.875" style="85" customWidth="1"/>
    <col min="1796" max="1796" width="32.125" style="85" customWidth="1"/>
    <col min="1797" max="1800" width="17" style="85" customWidth="1"/>
    <col min="1801" max="1801" width="6.375" style="85" customWidth="1"/>
    <col min="1802" max="2048" width="9" style="85"/>
    <col min="2049" max="2049" width="7.5" style="85" customWidth="1"/>
    <col min="2050" max="2050" width="8.25" style="85" customWidth="1"/>
    <col min="2051" max="2051" width="4.875" style="85" customWidth="1"/>
    <col min="2052" max="2052" width="32.125" style="85" customWidth="1"/>
    <col min="2053" max="2056" width="17" style="85" customWidth="1"/>
    <col min="2057" max="2057" width="6.375" style="85" customWidth="1"/>
    <col min="2058" max="2304" width="9" style="85"/>
    <col min="2305" max="2305" width="7.5" style="85" customWidth="1"/>
    <col min="2306" max="2306" width="8.25" style="85" customWidth="1"/>
    <col min="2307" max="2307" width="4.875" style="85" customWidth="1"/>
    <col min="2308" max="2308" width="32.125" style="85" customWidth="1"/>
    <col min="2309" max="2312" width="17" style="85" customWidth="1"/>
    <col min="2313" max="2313" width="6.375" style="85" customWidth="1"/>
    <col min="2314" max="2560" width="9" style="85"/>
    <col min="2561" max="2561" width="7.5" style="85" customWidth="1"/>
    <col min="2562" max="2562" width="8.25" style="85" customWidth="1"/>
    <col min="2563" max="2563" width="4.875" style="85" customWidth="1"/>
    <col min="2564" max="2564" width="32.125" style="85" customWidth="1"/>
    <col min="2565" max="2568" width="17" style="85" customWidth="1"/>
    <col min="2569" max="2569" width="6.375" style="85" customWidth="1"/>
    <col min="2570" max="2816" width="9" style="85"/>
    <col min="2817" max="2817" width="7.5" style="85" customWidth="1"/>
    <col min="2818" max="2818" width="8.25" style="85" customWidth="1"/>
    <col min="2819" max="2819" width="4.875" style="85" customWidth="1"/>
    <col min="2820" max="2820" width="32.125" style="85" customWidth="1"/>
    <col min="2821" max="2824" width="17" style="85" customWidth="1"/>
    <col min="2825" max="2825" width="6.375" style="85" customWidth="1"/>
    <col min="2826" max="3072" width="9" style="85"/>
    <col min="3073" max="3073" width="7.5" style="85" customWidth="1"/>
    <col min="3074" max="3074" width="8.25" style="85" customWidth="1"/>
    <col min="3075" max="3075" width="4.875" style="85" customWidth="1"/>
    <col min="3076" max="3076" width="32.125" style="85" customWidth="1"/>
    <col min="3077" max="3080" width="17" style="85" customWidth="1"/>
    <col min="3081" max="3081" width="6.375" style="85" customWidth="1"/>
    <col min="3082" max="3328" width="9" style="85"/>
    <col min="3329" max="3329" width="7.5" style="85" customWidth="1"/>
    <col min="3330" max="3330" width="8.25" style="85" customWidth="1"/>
    <col min="3331" max="3331" width="4.875" style="85" customWidth="1"/>
    <col min="3332" max="3332" width="32.125" style="85" customWidth="1"/>
    <col min="3333" max="3336" width="17" style="85" customWidth="1"/>
    <col min="3337" max="3337" width="6.375" style="85" customWidth="1"/>
    <col min="3338" max="3584" width="9" style="85"/>
    <col min="3585" max="3585" width="7.5" style="85" customWidth="1"/>
    <col min="3586" max="3586" width="8.25" style="85" customWidth="1"/>
    <col min="3587" max="3587" width="4.875" style="85" customWidth="1"/>
    <col min="3588" max="3588" width="32.125" style="85" customWidth="1"/>
    <col min="3589" max="3592" width="17" style="85" customWidth="1"/>
    <col min="3593" max="3593" width="6.375" style="85" customWidth="1"/>
    <col min="3594" max="3840" width="9" style="85"/>
    <col min="3841" max="3841" width="7.5" style="85" customWidth="1"/>
    <col min="3842" max="3842" width="8.25" style="85" customWidth="1"/>
    <col min="3843" max="3843" width="4.875" style="85" customWidth="1"/>
    <col min="3844" max="3844" width="32.125" style="85" customWidth="1"/>
    <col min="3845" max="3848" width="17" style="85" customWidth="1"/>
    <col min="3849" max="3849" width="6.375" style="85" customWidth="1"/>
    <col min="3850" max="4096" width="9" style="85"/>
    <col min="4097" max="4097" width="7.5" style="85" customWidth="1"/>
    <col min="4098" max="4098" width="8.25" style="85" customWidth="1"/>
    <col min="4099" max="4099" width="4.875" style="85" customWidth="1"/>
    <col min="4100" max="4100" width="32.125" style="85" customWidth="1"/>
    <col min="4101" max="4104" width="17" style="85" customWidth="1"/>
    <col min="4105" max="4105" width="6.375" style="85" customWidth="1"/>
    <col min="4106" max="4352" width="9" style="85"/>
    <col min="4353" max="4353" width="7.5" style="85" customWidth="1"/>
    <col min="4354" max="4354" width="8.25" style="85" customWidth="1"/>
    <col min="4355" max="4355" width="4.875" style="85" customWidth="1"/>
    <col min="4356" max="4356" width="32.125" style="85" customWidth="1"/>
    <col min="4357" max="4360" width="17" style="85" customWidth="1"/>
    <col min="4361" max="4361" width="6.375" style="85" customWidth="1"/>
    <col min="4362" max="4608" width="9" style="85"/>
    <col min="4609" max="4609" width="7.5" style="85" customWidth="1"/>
    <col min="4610" max="4610" width="8.25" style="85" customWidth="1"/>
    <col min="4611" max="4611" width="4.875" style="85" customWidth="1"/>
    <col min="4612" max="4612" width="32.125" style="85" customWidth="1"/>
    <col min="4613" max="4616" width="17" style="85" customWidth="1"/>
    <col min="4617" max="4617" width="6.375" style="85" customWidth="1"/>
    <col min="4618" max="4864" width="9" style="85"/>
    <col min="4865" max="4865" width="7.5" style="85" customWidth="1"/>
    <col min="4866" max="4866" width="8.25" style="85" customWidth="1"/>
    <col min="4867" max="4867" width="4.875" style="85" customWidth="1"/>
    <col min="4868" max="4868" width="32.125" style="85" customWidth="1"/>
    <col min="4869" max="4872" width="17" style="85" customWidth="1"/>
    <col min="4873" max="4873" width="6.375" style="85" customWidth="1"/>
    <col min="4874" max="5120" width="9" style="85"/>
    <col min="5121" max="5121" width="7.5" style="85" customWidth="1"/>
    <col min="5122" max="5122" width="8.25" style="85" customWidth="1"/>
    <col min="5123" max="5123" width="4.875" style="85" customWidth="1"/>
    <col min="5124" max="5124" width="32.125" style="85" customWidth="1"/>
    <col min="5125" max="5128" width="17" style="85" customWidth="1"/>
    <col min="5129" max="5129" width="6.375" style="85" customWidth="1"/>
    <col min="5130" max="5376" width="9" style="85"/>
    <col min="5377" max="5377" width="7.5" style="85" customWidth="1"/>
    <col min="5378" max="5378" width="8.25" style="85" customWidth="1"/>
    <col min="5379" max="5379" width="4.875" style="85" customWidth="1"/>
    <col min="5380" max="5380" width="32.125" style="85" customWidth="1"/>
    <col min="5381" max="5384" width="17" style="85" customWidth="1"/>
    <col min="5385" max="5385" width="6.375" style="85" customWidth="1"/>
    <col min="5386" max="5632" width="9" style="85"/>
    <col min="5633" max="5633" width="7.5" style="85" customWidth="1"/>
    <col min="5634" max="5634" width="8.25" style="85" customWidth="1"/>
    <col min="5635" max="5635" width="4.875" style="85" customWidth="1"/>
    <col min="5636" max="5636" width="32.125" style="85" customWidth="1"/>
    <col min="5637" max="5640" width="17" style="85" customWidth="1"/>
    <col min="5641" max="5641" width="6.375" style="85" customWidth="1"/>
    <col min="5642" max="5888" width="9" style="85"/>
    <col min="5889" max="5889" width="7.5" style="85" customWidth="1"/>
    <col min="5890" max="5890" width="8.25" style="85" customWidth="1"/>
    <col min="5891" max="5891" width="4.875" style="85" customWidth="1"/>
    <col min="5892" max="5892" width="32.125" style="85" customWidth="1"/>
    <col min="5893" max="5896" width="17" style="85" customWidth="1"/>
    <col min="5897" max="5897" width="6.375" style="85" customWidth="1"/>
    <col min="5898" max="6144" width="9" style="85"/>
    <col min="6145" max="6145" width="7.5" style="85" customWidth="1"/>
    <col min="6146" max="6146" width="8.25" style="85" customWidth="1"/>
    <col min="6147" max="6147" width="4.875" style="85" customWidth="1"/>
    <col min="6148" max="6148" width="32.125" style="85" customWidth="1"/>
    <col min="6149" max="6152" width="17" style="85" customWidth="1"/>
    <col min="6153" max="6153" width="6.375" style="85" customWidth="1"/>
    <col min="6154" max="6400" width="9" style="85"/>
    <col min="6401" max="6401" width="7.5" style="85" customWidth="1"/>
    <col min="6402" max="6402" width="8.25" style="85" customWidth="1"/>
    <col min="6403" max="6403" width="4.875" style="85" customWidth="1"/>
    <col min="6404" max="6404" width="32.125" style="85" customWidth="1"/>
    <col min="6405" max="6408" width="17" style="85" customWidth="1"/>
    <col min="6409" max="6409" width="6.375" style="85" customWidth="1"/>
    <col min="6410" max="6656" width="9" style="85"/>
    <col min="6657" max="6657" width="7.5" style="85" customWidth="1"/>
    <col min="6658" max="6658" width="8.25" style="85" customWidth="1"/>
    <col min="6659" max="6659" width="4.875" style="85" customWidth="1"/>
    <col min="6660" max="6660" width="32.125" style="85" customWidth="1"/>
    <col min="6661" max="6664" width="17" style="85" customWidth="1"/>
    <col min="6665" max="6665" width="6.375" style="85" customWidth="1"/>
    <col min="6666" max="6912" width="9" style="85"/>
    <col min="6913" max="6913" width="7.5" style="85" customWidth="1"/>
    <col min="6914" max="6914" width="8.25" style="85" customWidth="1"/>
    <col min="6915" max="6915" width="4.875" style="85" customWidth="1"/>
    <col min="6916" max="6916" width="32.125" style="85" customWidth="1"/>
    <col min="6917" max="6920" width="17" style="85" customWidth="1"/>
    <col min="6921" max="6921" width="6.375" style="85" customWidth="1"/>
    <col min="6922" max="7168" width="9" style="85"/>
    <col min="7169" max="7169" width="7.5" style="85" customWidth="1"/>
    <col min="7170" max="7170" width="8.25" style="85" customWidth="1"/>
    <col min="7171" max="7171" width="4.875" style="85" customWidth="1"/>
    <col min="7172" max="7172" width="32.125" style="85" customWidth="1"/>
    <col min="7173" max="7176" width="17" style="85" customWidth="1"/>
    <col min="7177" max="7177" width="6.375" style="85" customWidth="1"/>
    <col min="7178" max="7424" width="9" style="85"/>
    <col min="7425" max="7425" width="7.5" style="85" customWidth="1"/>
    <col min="7426" max="7426" width="8.25" style="85" customWidth="1"/>
    <col min="7427" max="7427" width="4.875" style="85" customWidth="1"/>
    <col min="7428" max="7428" width="32.125" style="85" customWidth="1"/>
    <col min="7429" max="7432" width="17" style="85" customWidth="1"/>
    <col min="7433" max="7433" width="6.375" style="85" customWidth="1"/>
    <col min="7434" max="7680" width="9" style="85"/>
    <col min="7681" max="7681" width="7.5" style="85" customWidth="1"/>
    <col min="7682" max="7682" width="8.25" style="85" customWidth="1"/>
    <col min="7683" max="7683" width="4.875" style="85" customWidth="1"/>
    <col min="7684" max="7684" width="32.125" style="85" customWidth="1"/>
    <col min="7685" max="7688" width="17" style="85" customWidth="1"/>
    <col min="7689" max="7689" width="6.375" style="85" customWidth="1"/>
    <col min="7690" max="7936" width="9" style="85"/>
    <col min="7937" max="7937" width="7.5" style="85" customWidth="1"/>
    <col min="7938" max="7938" width="8.25" style="85" customWidth="1"/>
    <col min="7939" max="7939" width="4.875" style="85" customWidth="1"/>
    <col min="7940" max="7940" width="32.125" style="85" customWidth="1"/>
    <col min="7941" max="7944" width="17" style="85" customWidth="1"/>
    <col min="7945" max="7945" width="6.375" style="85" customWidth="1"/>
    <col min="7946" max="8192" width="9" style="85"/>
    <col min="8193" max="8193" width="7.5" style="85" customWidth="1"/>
    <col min="8194" max="8194" width="8.25" style="85" customWidth="1"/>
    <col min="8195" max="8195" width="4.875" style="85" customWidth="1"/>
    <col min="8196" max="8196" width="32.125" style="85" customWidth="1"/>
    <col min="8197" max="8200" width="17" style="85" customWidth="1"/>
    <col min="8201" max="8201" width="6.375" style="85" customWidth="1"/>
    <col min="8202" max="8448" width="9" style="85"/>
    <col min="8449" max="8449" width="7.5" style="85" customWidth="1"/>
    <col min="8450" max="8450" width="8.25" style="85" customWidth="1"/>
    <col min="8451" max="8451" width="4.875" style="85" customWidth="1"/>
    <col min="8452" max="8452" width="32.125" style="85" customWidth="1"/>
    <col min="8453" max="8456" width="17" style="85" customWidth="1"/>
    <col min="8457" max="8457" width="6.375" style="85" customWidth="1"/>
    <col min="8458" max="8704" width="9" style="85"/>
    <col min="8705" max="8705" width="7.5" style="85" customWidth="1"/>
    <col min="8706" max="8706" width="8.25" style="85" customWidth="1"/>
    <col min="8707" max="8707" width="4.875" style="85" customWidth="1"/>
    <col min="8708" max="8708" width="32.125" style="85" customWidth="1"/>
    <col min="8709" max="8712" width="17" style="85" customWidth="1"/>
    <col min="8713" max="8713" width="6.375" style="85" customWidth="1"/>
    <col min="8714" max="8960" width="9" style="85"/>
    <col min="8961" max="8961" width="7.5" style="85" customWidth="1"/>
    <col min="8962" max="8962" width="8.25" style="85" customWidth="1"/>
    <col min="8963" max="8963" width="4.875" style="85" customWidth="1"/>
    <col min="8964" max="8964" width="32.125" style="85" customWidth="1"/>
    <col min="8965" max="8968" width="17" style="85" customWidth="1"/>
    <col min="8969" max="8969" width="6.375" style="85" customWidth="1"/>
    <col min="8970" max="9216" width="9" style="85"/>
    <col min="9217" max="9217" width="7.5" style="85" customWidth="1"/>
    <col min="9218" max="9218" width="8.25" style="85" customWidth="1"/>
    <col min="9219" max="9219" width="4.875" style="85" customWidth="1"/>
    <col min="9220" max="9220" width="32.125" style="85" customWidth="1"/>
    <col min="9221" max="9224" width="17" style="85" customWidth="1"/>
    <col min="9225" max="9225" width="6.375" style="85" customWidth="1"/>
    <col min="9226" max="9472" width="9" style="85"/>
    <col min="9473" max="9473" width="7.5" style="85" customWidth="1"/>
    <col min="9474" max="9474" width="8.25" style="85" customWidth="1"/>
    <col min="9475" max="9475" width="4.875" style="85" customWidth="1"/>
    <col min="9476" max="9476" width="32.125" style="85" customWidth="1"/>
    <col min="9477" max="9480" width="17" style="85" customWidth="1"/>
    <col min="9481" max="9481" width="6.375" style="85" customWidth="1"/>
    <col min="9482" max="9728" width="9" style="85"/>
    <col min="9729" max="9729" width="7.5" style="85" customWidth="1"/>
    <col min="9730" max="9730" width="8.25" style="85" customWidth="1"/>
    <col min="9731" max="9731" width="4.875" style="85" customWidth="1"/>
    <col min="9732" max="9732" width="32.125" style="85" customWidth="1"/>
    <col min="9733" max="9736" width="17" style="85" customWidth="1"/>
    <col min="9737" max="9737" width="6.375" style="85" customWidth="1"/>
    <col min="9738" max="9984" width="9" style="85"/>
    <col min="9985" max="9985" width="7.5" style="85" customWidth="1"/>
    <col min="9986" max="9986" width="8.25" style="85" customWidth="1"/>
    <col min="9987" max="9987" width="4.875" style="85" customWidth="1"/>
    <col min="9988" max="9988" width="32.125" style="85" customWidth="1"/>
    <col min="9989" max="9992" width="17" style="85" customWidth="1"/>
    <col min="9993" max="9993" width="6.375" style="85" customWidth="1"/>
    <col min="9994" max="10240" width="9" style="85"/>
    <col min="10241" max="10241" width="7.5" style="85" customWidth="1"/>
    <col min="10242" max="10242" width="8.25" style="85" customWidth="1"/>
    <col min="10243" max="10243" width="4.875" style="85" customWidth="1"/>
    <col min="10244" max="10244" width="32.125" style="85" customWidth="1"/>
    <col min="10245" max="10248" width="17" style="85" customWidth="1"/>
    <col min="10249" max="10249" width="6.375" style="85" customWidth="1"/>
    <col min="10250" max="10496" width="9" style="85"/>
    <col min="10497" max="10497" width="7.5" style="85" customWidth="1"/>
    <col min="10498" max="10498" width="8.25" style="85" customWidth="1"/>
    <col min="10499" max="10499" width="4.875" style="85" customWidth="1"/>
    <col min="10500" max="10500" width="32.125" style="85" customWidth="1"/>
    <col min="10501" max="10504" width="17" style="85" customWidth="1"/>
    <col min="10505" max="10505" width="6.375" style="85" customWidth="1"/>
    <col min="10506" max="10752" width="9" style="85"/>
    <col min="10753" max="10753" width="7.5" style="85" customWidth="1"/>
    <col min="10754" max="10754" width="8.25" style="85" customWidth="1"/>
    <col min="10755" max="10755" width="4.875" style="85" customWidth="1"/>
    <col min="10756" max="10756" width="32.125" style="85" customWidth="1"/>
    <col min="10757" max="10760" width="17" style="85" customWidth="1"/>
    <col min="10761" max="10761" width="6.375" style="85" customWidth="1"/>
    <col min="10762" max="11008" width="9" style="85"/>
    <col min="11009" max="11009" width="7.5" style="85" customWidth="1"/>
    <col min="11010" max="11010" width="8.25" style="85" customWidth="1"/>
    <col min="11011" max="11011" width="4.875" style="85" customWidth="1"/>
    <col min="11012" max="11012" width="32.125" style="85" customWidth="1"/>
    <col min="11013" max="11016" width="17" style="85" customWidth="1"/>
    <col min="11017" max="11017" width="6.375" style="85" customWidth="1"/>
    <col min="11018" max="11264" width="9" style="85"/>
    <col min="11265" max="11265" width="7.5" style="85" customWidth="1"/>
    <col min="11266" max="11266" width="8.25" style="85" customWidth="1"/>
    <col min="11267" max="11267" width="4.875" style="85" customWidth="1"/>
    <col min="11268" max="11268" width="32.125" style="85" customWidth="1"/>
    <col min="11269" max="11272" width="17" style="85" customWidth="1"/>
    <col min="11273" max="11273" width="6.375" style="85" customWidth="1"/>
    <col min="11274" max="11520" width="9" style="85"/>
    <col min="11521" max="11521" width="7.5" style="85" customWidth="1"/>
    <col min="11522" max="11522" width="8.25" style="85" customWidth="1"/>
    <col min="11523" max="11523" width="4.875" style="85" customWidth="1"/>
    <col min="11524" max="11524" width="32.125" style="85" customWidth="1"/>
    <col min="11525" max="11528" width="17" style="85" customWidth="1"/>
    <col min="11529" max="11529" width="6.375" style="85" customWidth="1"/>
    <col min="11530" max="11776" width="9" style="85"/>
    <col min="11777" max="11777" width="7.5" style="85" customWidth="1"/>
    <col min="11778" max="11778" width="8.25" style="85" customWidth="1"/>
    <col min="11779" max="11779" width="4.875" style="85" customWidth="1"/>
    <col min="11780" max="11780" width="32.125" style="85" customWidth="1"/>
    <col min="11781" max="11784" width="17" style="85" customWidth="1"/>
    <col min="11785" max="11785" width="6.375" style="85" customWidth="1"/>
    <col min="11786" max="12032" width="9" style="85"/>
    <col min="12033" max="12033" width="7.5" style="85" customWidth="1"/>
    <col min="12034" max="12034" width="8.25" style="85" customWidth="1"/>
    <col min="12035" max="12035" width="4.875" style="85" customWidth="1"/>
    <col min="12036" max="12036" width="32.125" style="85" customWidth="1"/>
    <col min="12037" max="12040" width="17" style="85" customWidth="1"/>
    <col min="12041" max="12041" width="6.375" style="85" customWidth="1"/>
    <col min="12042" max="12288" width="9" style="85"/>
    <col min="12289" max="12289" width="7.5" style="85" customWidth="1"/>
    <col min="12290" max="12290" width="8.25" style="85" customWidth="1"/>
    <col min="12291" max="12291" width="4.875" style="85" customWidth="1"/>
    <col min="12292" max="12292" width="32.125" style="85" customWidth="1"/>
    <col min="12293" max="12296" width="17" style="85" customWidth="1"/>
    <col min="12297" max="12297" width="6.375" style="85" customWidth="1"/>
    <col min="12298" max="12544" width="9" style="85"/>
    <col min="12545" max="12545" width="7.5" style="85" customWidth="1"/>
    <col min="12546" max="12546" width="8.25" style="85" customWidth="1"/>
    <col min="12547" max="12547" width="4.875" style="85" customWidth="1"/>
    <col min="12548" max="12548" width="32.125" style="85" customWidth="1"/>
    <col min="12549" max="12552" width="17" style="85" customWidth="1"/>
    <col min="12553" max="12553" width="6.375" style="85" customWidth="1"/>
    <col min="12554" max="12800" width="9" style="85"/>
    <col min="12801" max="12801" width="7.5" style="85" customWidth="1"/>
    <col min="12802" max="12802" width="8.25" style="85" customWidth="1"/>
    <col min="12803" max="12803" width="4.875" style="85" customWidth="1"/>
    <col min="12804" max="12804" width="32.125" style="85" customWidth="1"/>
    <col min="12805" max="12808" width="17" style="85" customWidth="1"/>
    <col min="12809" max="12809" width="6.375" style="85" customWidth="1"/>
    <col min="12810" max="13056" width="9" style="85"/>
    <col min="13057" max="13057" width="7.5" style="85" customWidth="1"/>
    <col min="13058" max="13058" width="8.25" style="85" customWidth="1"/>
    <col min="13059" max="13059" width="4.875" style="85" customWidth="1"/>
    <col min="13060" max="13060" width="32.125" style="85" customWidth="1"/>
    <col min="13061" max="13064" width="17" style="85" customWidth="1"/>
    <col min="13065" max="13065" width="6.375" style="85" customWidth="1"/>
    <col min="13066" max="13312" width="9" style="85"/>
    <col min="13313" max="13313" width="7.5" style="85" customWidth="1"/>
    <col min="13314" max="13314" width="8.25" style="85" customWidth="1"/>
    <col min="13315" max="13315" width="4.875" style="85" customWidth="1"/>
    <col min="13316" max="13316" width="32.125" style="85" customWidth="1"/>
    <col min="13317" max="13320" width="17" style="85" customWidth="1"/>
    <col min="13321" max="13321" width="6.375" style="85" customWidth="1"/>
    <col min="13322" max="13568" width="9" style="85"/>
    <col min="13569" max="13569" width="7.5" style="85" customWidth="1"/>
    <col min="13570" max="13570" width="8.25" style="85" customWidth="1"/>
    <col min="13571" max="13571" width="4.875" style="85" customWidth="1"/>
    <col min="13572" max="13572" width="32.125" style="85" customWidth="1"/>
    <col min="13573" max="13576" width="17" style="85" customWidth="1"/>
    <col min="13577" max="13577" width="6.375" style="85" customWidth="1"/>
    <col min="13578" max="13824" width="9" style="85"/>
    <col min="13825" max="13825" width="7.5" style="85" customWidth="1"/>
    <col min="13826" max="13826" width="8.25" style="85" customWidth="1"/>
    <col min="13827" max="13827" width="4.875" style="85" customWidth="1"/>
    <col min="13828" max="13828" width="32.125" style="85" customWidth="1"/>
    <col min="13829" max="13832" width="17" style="85" customWidth="1"/>
    <col min="13833" max="13833" width="6.375" style="85" customWidth="1"/>
    <col min="13834" max="14080" width="9" style="85"/>
    <col min="14081" max="14081" width="7.5" style="85" customWidth="1"/>
    <col min="14082" max="14082" width="8.25" style="85" customWidth="1"/>
    <col min="14083" max="14083" width="4.875" style="85" customWidth="1"/>
    <col min="14084" max="14084" width="32.125" style="85" customWidth="1"/>
    <col min="14085" max="14088" width="17" style="85" customWidth="1"/>
    <col min="14089" max="14089" width="6.375" style="85" customWidth="1"/>
    <col min="14090" max="14336" width="9" style="85"/>
    <col min="14337" max="14337" width="7.5" style="85" customWidth="1"/>
    <col min="14338" max="14338" width="8.25" style="85" customWidth="1"/>
    <col min="14339" max="14339" width="4.875" style="85" customWidth="1"/>
    <col min="14340" max="14340" width="32.125" style="85" customWidth="1"/>
    <col min="14341" max="14344" width="17" style="85" customWidth="1"/>
    <col min="14345" max="14345" width="6.375" style="85" customWidth="1"/>
    <col min="14346" max="14592" width="9" style="85"/>
    <col min="14593" max="14593" width="7.5" style="85" customWidth="1"/>
    <col min="14594" max="14594" width="8.25" style="85" customWidth="1"/>
    <col min="14595" max="14595" width="4.875" style="85" customWidth="1"/>
    <col min="14596" max="14596" width="32.125" style="85" customWidth="1"/>
    <col min="14597" max="14600" width="17" style="85" customWidth="1"/>
    <col min="14601" max="14601" width="6.375" style="85" customWidth="1"/>
    <col min="14602" max="14848" width="9" style="85"/>
    <col min="14849" max="14849" width="7.5" style="85" customWidth="1"/>
    <col min="14850" max="14850" width="8.25" style="85" customWidth="1"/>
    <col min="14851" max="14851" width="4.875" style="85" customWidth="1"/>
    <col min="14852" max="14852" width="32.125" style="85" customWidth="1"/>
    <col min="14853" max="14856" width="17" style="85" customWidth="1"/>
    <col min="14857" max="14857" width="6.375" style="85" customWidth="1"/>
    <col min="14858" max="15104" width="9" style="85"/>
    <col min="15105" max="15105" width="7.5" style="85" customWidth="1"/>
    <col min="15106" max="15106" width="8.25" style="85" customWidth="1"/>
    <col min="15107" max="15107" width="4.875" style="85" customWidth="1"/>
    <col min="15108" max="15108" width="32.125" style="85" customWidth="1"/>
    <col min="15109" max="15112" width="17" style="85" customWidth="1"/>
    <col min="15113" max="15113" width="6.375" style="85" customWidth="1"/>
    <col min="15114" max="15360" width="9" style="85"/>
    <col min="15361" max="15361" width="7.5" style="85" customWidth="1"/>
    <col min="15362" max="15362" width="8.25" style="85" customWidth="1"/>
    <col min="15363" max="15363" width="4.875" style="85" customWidth="1"/>
    <col min="15364" max="15364" width="32.125" style="85" customWidth="1"/>
    <col min="15365" max="15368" width="17" style="85" customWidth="1"/>
    <col min="15369" max="15369" width="6.375" style="85" customWidth="1"/>
    <col min="15370" max="15616" width="9" style="85"/>
    <col min="15617" max="15617" width="7.5" style="85" customWidth="1"/>
    <col min="15618" max="15618" width="8.25" style="85" customWidth="1"/>
    <col min="15619" max="15619" width="4.875" style="85" customWidth="1"/>
    <col min="15620" max="15620" width="32.125" style="85" customWidth="1"/>
    <col min="15621" max="15624" width="17" style="85" customWidth="1"/>
    <col min="15625" max="15625" width="6.375" style="85" customWidth="1"/>
    <col min="15626" max="15872" width="9" style="85"/>
    <col min="15873" max="15873" width="7.5" style="85" customWidth="1"/>
    <col min="15874" max="15874" width="8.25" style="85" customWidth="1"/>
    <col min="15875" max="15875" width="4.875" style="85" customWidth="1"/>
    <col min="15876" max="15876" width="32.125" style="85" customWidth="1"/>
    <col min="15877" max="15880" width="17" style="85" customWidth="1"/>
    <col min="15881" max="15881" width="6.375" style="85" customWidth="1"/>
    <col min="15882" max="16128" width="9" style="85"/>
    <col min="16129" max="16129" width="7.5" style="85" customWidth="1"/>
    <col min="16130" max="16130" width="8.25" style="85" customWidth="1"/>
    <col min="16131" max="16131" width="4.875" style="85" customWidth="1"/>
    <col min="16132" max="16132" width="32.125" style="85" customWidth="1"/>
    <col min="16133" max="16136" width="17" style="85" customWidth="1"/>
    <col min="16137" max="16137" width="6.375" style="85" customWidth="1"/>
    <col min="16138" max="16384" width="9" style="85"/>
  </cols>
  <sheetData>
    <row r="1" spans="1:8" ht="13.5" customHeight="1">
      <c r="A1" s="153"/>
      <c r="H1" s="379" t="s">
        <v>170</v>
      </c>
    </row>
    <row r="2" spans="1:8" ht="21.75" customHeight="1">
      <c r="A2" s="445" t="s">
        <v>148</v>
      </c>
      <c r="B2" s="445"/>
      <c r="C2" s="445"/>
      <c r="D2" s="445"/>
      <c r="E2" s="445"/>
      <c r="F2" s="445"/>
      <c r="G2" s="445"/>
      <c r="H2" s="445"/>
    </row>
    <row r="3" spans="1:8" ht="21.75" customHeight="1">
      <c r="B3" s="86"/>
      <c r="C3" s="86"/>
      <c r="D3" s="86"/>
      <c r="E3" s="86"/>
      <c r="F3" s="86"/>
      <c r="G3" s="86"/>
    </row>
    <row r="4" spans="1:8" ht="21.75" customHeight="1">
      <c r="A4" s="446" t="s">
        <v>149</v>
      </c>
      <c r="B4" s="446"/>
      <c r="C4" s="451" t="str">
        <f>'別添1-1'!B3</f>
        <v>案件名を記載してください。</v>
      </c>
      <c r="D4" s="451"/>
      <c r="E4" s="451"/>
      <c r="F4" s="451"/>
      <c r="G4" s="86"/>
    </row>
    <row r="5" spans="1:8" ht="21.75" customHeight="1">
      <c r="A5" s="446" t="s">
        <v>150</v>
      </c>
      <c r="B5" s="446"/>
      <c r="C5" s="452" t="str">
        <f>'別添1-1'!B7</f>
        <v>応募日系企業名を記載してください。</v>
      </c>
      <c r="D5" s="452"/>
      <c r="E5" s="452"/>
      <c r="F5" s="452"/>
      <c r="G5" s="86"/>
    </row>
    <row r="6" spans="1:8" ht="21.75" customHeight="1">
      <c r="A6" s="87"/>
      <c r="B6" s="86"/>
      <c r="C6" s="87"/>
      <c r="D6" s="88"/>
      <c r="E6" s="86"/>
      <c r="F6" s="86"/>
      <c r="G6" s="86"/>
      <c r="H6" s="89" t="s">
        <v>48</v>
      </c>
    </row>
    <row r="7" spans="1:8" ht="21.95" customHeight="1">
      <c r="A7" s="447"/>
      <c r="B7" s="448"/>
      <c r="C7" s="448"/>
      <c r="D7" s="448"/>
      <c r="E7" s="90" t="s">
        <v>135</v>
      </c>
      <c r="F7" s="90" t="s">
        <v>136</v>
      </c>
      <c r="G7" s="90" t="s">
        <v>137</v>
      </c>
      <c r="H7" s="91" t="s">
        <v>21</v>
      </c>
    </row>
    <row r="8" spans="1:8" ht="21.95" customHeight="1">
      <c r="A8" s="154" t="s">
        <v>49</v>
      </c>
      <c r="B8" s="449" t="s">
        <v>175</v>
      </c>
      <c r="C8" s="449"/>
      <c r="D8" s="449"/>
      <c r="E8" s="217">
        <f>E9</f>
        <v>0</v>
      </c>
      <c r="F8" s="217">
        <f>F9</f>
        <v>0</v>
      </c>
      <c r="G8" s="217">
        <f>G9</f>
        <v>0</v>
      </c>
      <c r="H8" s="217">
        <f>E8+F8+G8</f>
        <v>0</v>
      </c>
    </row>
    <row r="9" spans="1:8" ht="21.95" customHeight="1">
      <c r="A9" s="98"/>
      <c r="B9" s="93" t="s">
        <v>54</v>
      </c>
      <c r="C9" s="457" t="s">
        <v>6</v>
      </c>
      <c r="D9" s="457"/>
      <c r="E9" s="218"/>
      <c r="F9" s="218"/>
      <c r="G9" s="218"/>
      <c r="H9" s="217">
        <f t="shared" ref="H9:H16" si="0">E9+F9+G9</f>
        <v>0</v>
      </c>
    </row>
    <row r="10" spans="1:8" ht="21.95" customHeight="1">
      <c r="A10" s="155" t="s">
        <v>53</v>
      </c>
      <c r="B10" s="449" t="s">
        <v>3</v>
      </c>
      <c r="C10" s="449"/>
      <c r="D10" s="450"/>
      <c r="E10" s="217">
        <f>E11+E12+E13</f>
        <v>0</v>
      </c>
      <c r="F10" s="217">
        <f t="shared" ref="F10" si="1">F11+F12+F13</f>
        <v>0</v>
      </c>
      <c r="G10" s="217">
        <f>G11+G12+G13</f>
        <v>0</v>
      </c>
      <c r="H10" s="217">
        <f t="shared" si="0"/>
        <v>0</v>
      </c>
    </row>
    <row r="11" spans="1:8" ht="21.95" customHeight="1">
      <c r="A11" s="92"/>
      <c r="B11" s="93" t="s">
        <v>50</v>
      </c>
      <c r="C11" s="459" t="s">
        <v>51</v>
      </c>
      <c r="D11" s="459"/>
      <c r="E11" s="219"/>
      <c r="F11" s="219"/>
      <c r="G11" s="219"/>
      <c r="H11" s="217">
        <f t="shared" si="0"/>
        <v>0</v>
      </c>
    </row>
    <row r="12" spans="1:8" ht="21.95" customHeight="1">
      <c r="A12" s="92"/>
      <c r="B12" s="93" t="s">
        <v>4</v>
      </c>
      <c r="C12" s="184" t="s">
        <v>59</v>
      </c>
      <c r="D12" s="94"/>
      <c r="E12" s="218"/>
      <c r="F12" s="218"/>
      <c r="G12" s="218"/>
      <c r="H12" s="217">
        <f t="shared" si="0"/>
        <v>0</v>
      </c>
    </row>
    <row r="13" spans="1:8" ht="21.95" customHeight="1">
      <c r="A13" s="95"/>
      <c r="B13" s="96" t="s">
        <v>52</v>
      </c>
      <c r="C13" s="152" t="s">
        <v>60</v>
      </c>
      <c r="D13" s="97"/>
      <c r="E13" s="218"/>
      <c r="F13" s="218"/>
      <c r="G13" s="218"/>
      <c r="H13" s="217">
        <f t="shared" si="0"/>
        <v>0</v>
      </c>
    </row>
    <row r="14" spans="1:8" ht="21.95" customHeight="1">
      <c r="A14" s="155" t="s">
        <v>55</v>
      </c>
      <c r="B14" s="458" t="s">
        <v>19</v>
      </c>
      <c r="C14" s="458"/>
      <c r="D14" s="458"/>
      <c r="E14" s="217">
        <f>E8+E10</f>
        <v>0</v>
      </c>
      <c r="F14" s="217">
        <f t="shared" ref="F14:G14" si="2">F8+F10</f>
        <v>0</v>
      </c>
      <c r="G14" s="217">
        <f t="shared" si="2"/>
        <v>0</v>
      </c>
      <c r="H14" s="217">
        <f t="shared" si="0"/>
        <v>0</v>
      </c>
    </row>
    <row r="15" spans="1:8" ht="21.95" customHeight="1" thickBot="1">
      <c r="A15" s="355" t="s">
        <v>56</v>
      </c>
      <c r="B15" s="356" t="s">
        <v>113</v>
      </c>
      <c r="C15" s="156"/>
      <c r="D15" s="156"/>
      <c r="E15" s="220">
        <f>E14*0.1</f>
        <v>0</v>
      </c>
      <c r="F15" s="220">
        <f>F14*0.1</f>
        <v>0</v>
      </c>
      <c r="G15" s="220">
        <f>G14*0.1</f>
        <v>0</v>
      </c>
      <c r="H15" s="220">
        <f t="shared" si="0"/>
        <v>0</v>
      </c>
    </row>
    <row r="16" spans="1:8" ht="21.95" customHeight="1" thickTop="1" thickBot="1">
      <c r="A16" s="357" t="s">
        <v>57</v>
      </c>
      <c r="B16" s="453" t="s">
        <v>58</v>
      </c>
      <c r="C16" s="453"/>
      <c r="D16" s="453"/>
      <c r="E16" s="358">
        <f>SUM(E14:E15)</f>
        <v>0</v>
      </c>
      <c r="F16" s="358">
        <f t="shared" ref="F16:G16" si="3">SUM(F14:F15)</f>
        <v>0</v>
      </c>
      <c r="G16" s="359">
        <f t="shared" si="3"/>
        <v>0</v>
      </c>
      <c r="H16" s="360">
        <f t="shared" si="0"/>
        <v>0</v>
      </c>
    </row>
    <row r="17" spans="1:7">
      <c r="A17" s="454"/>
      <c r="B17" s="454"/>
      <c r="C17" s="454"/>
      <c r="D17" s="455"/>
    </row>
    <row r="18" spans="1:7" ht="14.25" customHeight="1">
      <c r="A18" s="456"/>
      <c r="B18" s="456"/>
      <c r="C18" s="456"/>
      <c r="D18" s="456"/>
      <c r="E18" s="456"/>
    </row>
    <row r="19" spans="1:7">
      <c r="A19" s="99"/>
      <c r="B19" s="99"/>
      <c r="C19" s="99"/>
      <c r="D19" s="99"/>
      <c r="E19" s="99"/>
      <c r="F19" s="99"/>
      <c r="G19" s="99"/>
    </row>
    <row r="20" spans="1:7">
      <c r="A20" s="99"/>
      <c r="B20" s="99"/>
      <c r="C20" s="99"/>
      <c r="D20" s="99"/>
      <c r="E20" s="99"/>
      <c r="F20" s="99"/>
      <c r="G20" s="99"/>
    </row>
  </sheetData>
  <sheetProtection formatRows="0"/>
  <mergeCells count="14">
    <mergeCell ref="B16:D16"/>
    <mergeCell ref="A17:D17"/>
    <mergeCell ref="A18:E18"/>
    <mergeCell ref="B8:D8"/>
    <mergeCell ref="C9:D9"/>
    <mergeCell ref="B14:D14"/>
    <mergeCell ref="C11:D11"/>
    <mergeCell ref="A2:H2"/>
    <mergeCell ref="A4:B4"/>
    <mergeCell ref="A5:B5"/>
    <mergeCell ref="A7:D7"/>
    <mergeCell ref="B10:D10"/>
    <mergeCell ref="C4:F4"/>
    <mergeCell ref="C5:F5"/>
  </mergeCells>
  <phoneticPr fontId="2"/>
  <dataValidations count="1">
    <dataValidation type="list" allowBlank="1" showInputMessage="1" showErrorMessage="1" sqref="D21:D22 IZ21:IZ22 SV21:SV22 ACR21:ACR22 AMN21:AMN22 AWJ21:AWJ22 BGF21:BGF22 BQB21:BQB22 BZX21:BZX22 CJT21:CJT22 CTP21:CTP22 DDL21:DDL22 DNH21:DNH22 DXD21:DXD22 EGZ21:EGZ22 EQV21:EQV22 FAR21:FAR22 FKN21:FKN22 FUJ21:FUJ22 GEF21:GEF22 GOB21:GOB22 GXX21:GXX22 HHT21:HHT22 HRP21:HRP22 IBL21:IBL22 ILH21:ILH22 IVD21:IVD22 JEZ21:JEZ22 JOV21:JOV22 JYR21:JYR22 KIN21:KIN22 KSJ21:KSJ22 LCF21:LCF22 LMB21:LMB22 LVX21:LVX22 MFT21:MFT22 MPP21:MPP22 MZL21:MZL22 NJH21:NJH22 NTD21:NTD22 OCZ21:OCZ22 OMV21:OMV22 OWR21:OWR22 PGN21:PGN22 PQJ21:PQJ22 QAF21:QAF22 QKB21:QKB22 QTX21:QTX22 RDT21:RDT22 RNP21:RNP22 RXL21:RXL22 SHH21:SHH22 SRD21:SRD22 TAZ21:TAZ22 TKV21:TKV22 TUR21:TUR22 UEN21:UEN22 UOJ21:UOJ22 UYF21:UYF22 VIB21:VIB22 VRX21:VRX22 WBT21:WBT22 WLP21:WLP22 WVL21:WVL22 D65557:D65558 IZ65557:IZ65558 SV65557:SV65558 ACR65557:ACR65558 AMN65557:AMN65558 AWJ65557:AWJ65558 BGF65557:BGF65558 BQB65557:BQB65558 BZX65557:BZX65558 CJT65557:CJT65558 CTP65557:CTP65558 DDL65557:DDL65558 DNH65557:DNH65558 DXD65557:DXD65558 EGZ65557:EGZ65558 EQV65557:EQV65558 FAR65557:FAR65558 FKN65557:FKN65558 FUJ65557:FUJ65558 GEF65557:GEF65558 GOB65557:GOB65558 GXX65557:GXX65558 HHT65557:HHT65558 HRP65557:HRP65558 IBL65557:IBL65558 ILH65557:ILH65558 IVD65557:IVD65558 JEZ65557:JEZ65558 JOV65557:JOV65558 JYR65557:JYR65558 KIN65557:KIN65558 KSJ65557:KSJ65558 LCF65557:LCF65558 LMB65557:LMB65558 LVX65557:LVX65558 MFT65557:MFT65558 MPP65557:MPP65558 MZL65557:MZL65558 NJH65557:NJH65558 NTD65557:NTD65558 OCZ65557:OCZ65558 OMV65557:OMV65558 OWR65557:OWR65558 PGN65557:PGN65558 PQJ65557:PQJ65558 QAF65557:QAF65558 QKB65557:QKB65558 QTX65557:QTX65558 RDT65557:RDT65558 RNP65557:RNP65558 RXL65557:RXL65558 SHH65557:SHH65558 SRD65557:SRD65558 TAZ65557:TAZ65558 TKV65557:TKV65558 TUR65557:TUR65558 UEN65557:UEN65558 UOJ65557:UOJ65558 UYF65557:UYF65558 VIB65557:VIB65558 VRX65557:VRX65558 WBT65557:WBT65558 WLP65557:WLP65558 WVL65557:WVL65558 D131093:D131094 IZ131093:IZ131094 SV131093:SV131094 ACR131093:ACR131094 AMN131093:AMN131094 AWJ131093:AWJ131094 BGF131093:BGF131094 BQB131093:BQB131094 BZX131093:BZX131094 CJT131093:CJT131094 CTP131093:CTP131094 DDL131093:DDL131094 DNH131093:DNH131094 DXD131093:DXD131094 EGZ131093:EGZ131094 EQV131093:EQV131094 FAR131093:FAR131094 FKN131093:FKN131094 FUJ131093:FUJ131094 GEF131093:GEF131094 GOB131093:GOB131094 GXX131093:GXX131094 HHT131093:HHT131094 HRP131093:HRP131094 IBL131093:IBL131094 ILH131093:ILH131094 IVD131093:IVD131094 JEZ131093:JEZ131094 JOV131093:JOV131094 JYR131093:JYR131094 KIN131093:KIN131094 KSJ131093:KSJ131094 LCF131093:LCF131094 LMB131093:LMB131094 LVX131093:LVX131094 MFT131093:MFT131094 MPP131093:MPP131094 MZL131093:MZL131094 NJH131093:NJH131094 NTD131093:NTD131094 OCZ131093:OCZ131094 OMV131093:OMV131094 OWR131093:OWR131094 PGN131093:PGN131094 PQJ131093:PQJ131094 QAF131093:QAF131094 QKB131093:QKB131094 QTX131093:QTX131094 RDT131093:RDT131094 RNP131093:RNP131094 RXL131093:RXL131094 SHH131093:SHH131094 SRD131093:SRD131094 TAZ131093:TAZ131094 TKV131093:TKV131094 TUR131093:TUR131094 UEN131093:UEN131094 UOJ131093:UOJ131094 UYF131093:UYF131094 VIB131093:VIB131094 VRX131093:VRX131094 WBT131093:WBT131094 WLP131093:WLP131094 WVL131093:WVL131094 D196629:D196630 IZ196629:IZ196630 SV196629:SV196630 ACR196629:ACR196630 AMN196629:AMN196630 AWJ196629:AWJ196630 BGF196629:BGF196630 BQB196629:BQB196630 BZX196629:BZX196630 CJT196629:CJT196630 CTP196629:CTP196630 DDL196629:DDL196630 DNH196629:DNH196630 DXD196629:DXD196630 EGZ196629:EGZ196630 EQV196629:EQV196630 FAR196629:FAR196630 FKN196629:FKN196630 FUJ196629:FUJ196630 GEF196629:GEF196630 GOB196629:GOB196630 GXX196629:GXX196630 HHT196629:HHT196630 HRP196629:HRP196630 IBL196629:IBL196630 ILH196629:ILH196630 IVD196629:IVD196630 JEZ196629:JEZ196630 JOV196629:JOV196630 JYR196629:JYR196630 KIN196629:KIN196630 KSJ196629:KSJ196630 LCF196629:LCF196630 LMB196629:LMB196630 LVX196629:LVX196630 MFT196629:MFT196630 MPP196629:MPP196630 MZL196629:MZL196630 NJH196629:NJH196630 NTD196629:NTD196630 OCZ196629:OCZ196630 OMV196629:OMV196630 OWR196629:OWR196630 PGN196629:PGN196630 PQJ196629:PQJ196630 QAF196629:QAF196630 QKB196629:QKB196630 QTX196629:QTX196630 RDT196629:RDT196630 RNP196629:RNP196630 RXL196629:RXL196630 SHH196629:SHH196630 SRD196629:SRD196630 TAZ196629:TAZ196630 TKV196629:TKV196630 TUR196629:TUR196630 UEN196629:UEN196630 UOJ196629:UOJ196630 UYF196629:UYF196630 VIB196629:VIB196630 VRX196629:VRX196630 WBT196629:WBT196630 WLP196629:WLP196630 WVL196629:WVL196630 D262165:D262166 IZ262165:IZ262166 SV262165:SV262166 ACR262165:ACR262166 AMN262165:AMN262166 AWJ262165:AWJ262166 BGF262165:BGF262166 BQB262165:BQB262166 BZX262165:BZX262166 CJT262165:CJT262166 CTP262165:CTP262166 DDL262165:DDL262166 DNH262165:DNH262166 DXD262165:DXD262166 EGZ262165:EGZ262166 EQV262165:EQV262166 FAR262165:FAR262166 FKN262165:FKN262166 FUJ262165:FUJ262166 GEF262165:GEF262166 GOB262165:GOB262166 GXX262165:GXX262166 HHT262165:HHT262166 HRP262165:HRP262166 IBL262165:IBL262166 ILH262165:ILH262166 IVD262165:IVD262166 JEZ262165:JEZ262166 JOV262165:JOV262166 JYR262165:JYR262166 KIN262165:KIN262166 KSJ262165:KSJ262166 LCF262165:LCF262166 LMB262165:LMB262166 LVX262165:LVX262166 MFT262165:MFT262166 MPP262165:MPP262166 MZL262165:MZL262166 NJH262165:NJH262166 NTD262165:NTD262166 OCZ262165:OCZ262166 OMV262165:OMV262166 OWR262165:OWR262166 PGN262165:PGN262166 PQJ262165:PQJ262166 QAF262165:QAF262166 QKB262165:QKB262166 QTX262165:QTX262166 RDT262165:RDT262166 RNP262165:RNP262166 RXL262165:RXL262166 SHH262165:SHH262166 SRD262165:SRD262166 TAZ262165:TAZ262166 TKV262165:TKV262166 TUR262165:TUR262166 UEN262165:UEN262166 UOJ262165:UOJ262166 UYF262165:UYF262166 VIB262165:VIB262166 VRX262165:VRX262166 WBT262165:WBT262166 WLP262165:WLP262166 WVL262165:WVL262166 D327701:D327702 IZ327701:IZ327702 SV327701:SV327702 ACR327701:ACR327702 AMN327701:AMN327702 AWJ327701:AWJ327702 BGF327701:BGF327702 BQB327701:BQB327702 BZX327701:BZX327702 CJT327701:CJT327702 CTP327701:CTP327702 DDL327701:DDL327702 DNH327701:DNH327702 DXD327701:DXD327702 EGZ327701:EGZ327702 EQV327701:EQV327702 FAR327701:FAR327702 FKN327701:FKN327702 FUJ327701:FUJ327702 GEF327701:GEF327702 GOB327701:GOB327702 GXX327701:GXX327702 HHT327701:HHT327702 HRP327701:HRP327702 IBL327701:IBL327702 ILH327701:ILH327702 IVD327701:IVD327702 JEZ327701:JEZ327702 JOV327701:JOV327702 JYR327701:JYR327702 KIN327701:KIN327702 KSJ327701:KSJ327702 LCF327701:LCF327702 LMB327701:LMB327702 LVX327701:LVX327702 MFT327701:MFT327702 MPP327701:MPP327702 MZL327701:MZL327702 NJH327701:NJH327702 NTD327701:NTD327702 OCZ327701:OCZ327702 OMV327701:OMV327702 OWR327701:OWR327702 PGN327701:PGN327702 PQJ327701:PQJ327702 QAF327701:QAF327702 QKB327701:QKB327702 QTX327701:QTX327702 RDT327701:RDT327702 RNP327701:RNP327702 RXL327701:RXL327702 SHH327701:SHH327702 SRD327701:SRD327702 TAZ327701:TAZ327702 TKV327701:TKV327702 TUR327701:TUR327702 UEN327701:UEN327702 UOJ327701:UOJ327702 UYF327701:UYF327702 VIB327701:VIB327702 VRX327701:VRX327702 WBT327701:WBT327702 WLP327701:WLP327702 WVL327701:WVL327702 D393237:D393238 IZ393237:IZ393238 SV393237:SV393238 ACR393237:ACR393238 AMN393237:AMN393238 AWJ393237:AWJ393238 BGF393237:BGF393238 BQB393237:BQB393238 BZX393237:BZX393238 CJT393237:CJT393238 CTP393237:CTP393238 DDL393237:DDL393238 DNH393237:DNH393238 DXD393237:DXD393238 EGZ393237:EGZ393238 EQV393237:EQV393238 FAR393237:FAR393238 FKN393237:FKN393238 FUJ393237:FUJ393238 GEF393237:GEF393238 GOB393237:GOB393238 GXX393237:GXX393238 HHT393237:HHT393238 HRP393237:HRP393238 IBL393237:IBL393238 ILH393237:ILH393238 IVD393237:IVD393238 JEZ393237:JEZ393238 JOV393237:JOV393238 JYR393237:JYR393238 KIN393237:KIN393238 KSJ393237:KSJ393238 LCF393237:LCF393238 LMB393237:LMB393238 LVX393237:LVX393238 MFT393237:MFT393238 MPP393237:MPP393238 MZL393237:MZL393238 NJH393237:NJH393238 NTD393237:NTD393238 OCZ393237:OCZ393238 OMV393237:OMV393238 OWR393237:OWR393238 PGN393237:PGN393238 PQJ393237:PQJ393238 QAF393237:QAF393238 QKB393237:QKB393238 QTX393237:QTX393238 RDT393237:RDT393238 RNP393237:RNP393238 RXL393237:RXL393238 SHH393237:SHH393238 SRD393237:SRD393238 TAZ393237:TAZ393238 TKV393237:TKV393238 TUR393237:TUR393238 UEN393237:UEN393238 UOJ393237:UOJ393238 UYF393237:UYF393238 VIB393237:VIB393238 VRX393237:VRX393238 WBT393237:WBT393238 WLP393237:WLP393238 WVL393237:WVL393238 D458773:D458774 IZ458773:IZ458774 SV458773:SV458774 ACR458773:ACR458774 AMN458773:AMN458774 AWJ458773:AWJ458774 BGF458773:BGF458774 BQB458773:BQB458774 BZX458773:BZX458774 CJT458773:CJT458774 CTP458773:CTP458774 DDL458773:DDL458774 DNH458773:DNH458774 DXD458773:DXD458774 EGZ458773:EGZ458774 EQV458773:EQV458774 FAR458773:FAR458774 FKN458773:FKN458774 FUJ458773:FUJ458774 GEF458773:GEF458774 GOB458773:GOB458774 GXX458773:GXX458774 HHT458773:HHT458774 HRP458773:HRP458774 IBL458773:IBL458774 ILH458773:ILH458774 IVD458773:IVD458774 JEZ458773:JEZ458774 JOV458773:JOV458774 JYR458773:JYR458774 KIN458773:KIN458774 KSJ458773:KSJ458774 LCF458773:LCF458774 LMB458773:LMB458774 LVX458773:LVX458774 MFT458773:MFT458774 MPP458773:MPP458774 MZL458773:MZL458774 NJH458773:NJH458774 NTD458773:NTD458774 OCZ458773:OCZ458774 OMV458773:OMV458774 OWR458773:OWR458774 PGN458773:PGN458774 PQJ458773:PQJ458774 QAF458773:QAF458774 QKB458773:QKB458774 QTX458773:QTX458774 RDT458773:RDT458774 RNP458773:RNP458774 RXL458773:RXL458774 SHH458773:SHH458774 SRD458773:SRD458774 TAZ458773:TAZ458774 TKV458773:TKV458774 TUR458773:TUR458774 UEN458773:UEN458774 UOJ458773:UOJ458774 UYF458773:UYF458774 VIB458773:VIB458774 VRX458773:VRX458774 WBT458773:WBT458774 WLP458773:WLP458774 WVL458773:WVL458774 D524309:D524310 IZ524309:IZ524310 SV524309:SV524310 ACR524309:ACR524310 AMN524309:AMN524310 AWJ524309:AWJ524310 BGF524309:BGF524310 BQB524309:BQB524310 BZX524309:BZX524310 CJT524309:CJT524310 CTP524309:CTP524310 DDL524309:DDL524310 DNH524309:DNH524310 DXD524309:DXD524310 EGZ524309:EGZ524310 EQV524309:EQV524310 FAR524309:FAR524310 FKN524309:FKN524310 FUJ524309:FUJ524310 GEF524309:GEF524310 GOB524309:GOB524310 GXX524309:GXX524310 HHT524309:HHT524310 HRP524309:HRP524310 IBL524309:IBL524310 ILH524309:ILH524310 IVD524309:IVD524310 JEZ524309:JEZ524310 JOV524309:JOV524310 JYR524309:JYR524310 KIN524309:KIN524310 KSJ524309:KSJ524310 LCF524309:LCF524310 LMB524309:LMB524310 LVX524309:LVX524310 MFT524309:MFT524310 MPP524309:MPP524310 MZL524309:MZL524310 NJH524309:NJH524310 NTD524309:NTD524310 OCZ524309:OCZ524310 OMV524309:OMV524310 OWR524309:OWR524310 PGN524309:PGN524310 PQJ524309:PQJ524310 QAF524309:QAF524310 QKB524309:QKB524310 QTX524309:QTX524310 RDT524309:RDT524310 RNP524309:RNP524310 RXL524309:RXL524310 SHH524309:SHH524310 SRD524309:SRD524310 TAZ524309:TAZ524310 TKV524309:TKV524310 TUR524309:TUR524310 UEN524309:UEN524310 UOJ524309:UOJ524310 UYF524309:UYF524310 VIB524309:VIB524310 VRX524309:VRX524310 WBT524309:WBT524310 WLP524309:WLP524310 WVL524309:WVL524310 D589845:D589846 IZ589845:IZ589846 SV589845:SV589846 ACR589845:ACR589846 AMN589845:AMN589846 AWJ589845:AWJ589846 BGF589845:BGF589846 BQB589845:BQB589846 BZX589845:BZX589846 CJT589845:CJT589846 CTP589845:CTP589846 DDL589845:DDL589846 DNH589845:DNH589846 DXD589845:DXD589846 EGZ589845:EGZ589846 EQV589845:EQV589846 FAR589845:FAR589846 FKN589845:FKN589846 FUJ589845:FUJ589846 GEF589845:GEF589846 GOB589845:GOB589846 GXX589845:GXX589846 HHT589845:HHT589846 HRP589845:HRP589846 IBL589845:IBL589846 ILH589845:ILH589846 IVD589845:IVD589846 JEZ589845:JEZ589846 JOV589845:JOV589846 JYR589845:JYR589846 KIN589845:KIN589846 KSJ589845:KSJ589846 LCF589845:LCF589846 LMB589845:LMB589846 LVX589845:LVX589846 MFT589845:MFT589846 MPP589845:MPP589846 MZL589845:MZL589846 NJH589845:NJH589846 NTD589845:NTD589846 OCZ589845:OCZ589846 OMV589845:OMV589846 OWR589845:OWR589846 PGN589845:PGN589846 PQJ589845:PQJ589846 QAF589845:QAF589846 QKB589845:QKB589846 QTX589845:QTX589846 RDT589845:RDT589846 RNP589845:RNP589846 RXL589845:RXL589846 SHH589845:SHH589846 SRD589845:SRD589846 TAZ589845:TAZ589846 TKV589845:TKV589846 TUR589845:TUR589846 UEN589845:UEN589846 UOJ589845:UOJ589846 UYF589845:UYF589846 VIB589845:VIB589846 VRX589845:VRX589846 WBT589845:WBT589846 WLP589845:WLP589846 WVL589845:WVL589846 D655381:D655382 IZ655381:IZ655382 SV655381:SV655382 ACR655381:ACR655382 AMN655381:AMN655382 AWJ655381:AWJ655382 BGF655381:BGF655382 BQB655381:BQB655382 BZX655381:BZX655382 CJT655381:CJT655382 CTP655381:CTP655382 DDL655381:DDL655382 DNH655381:DNH655382 DXD655381:DXD655382 EGZ655381:EGZ655382 EQV655381:EQV655382 FAR655381:FAR655382 FKN655381:FKN655382 FUJ655381:FUJ655382 GEF655381:GEF655382 GOB655381:GOB655382 GXX655381:GXX655382 HHT655381:HHT655382 HRP655381:HRP655382 IBL655381:IBL655382 ILH655381:ILH655382 IVD655381:IVD655382 JEZ655381:JEZ655382 JOV655381:JOV655382 JYR655381:JYR655382 KIN655381:KIN655382 KSJ655381:KSJ655382 LCF655381:LCF655382 LMB655381:LMB655382 LVX655381:LVX655382 MFT655381:MFT655382 MPP655381:MPP655382 MZL655381:MZL655382 NJH655381:NJH655382 NTD655381:NTD655382 OCZ655381:OCZ655382 OMV655381:OMV655382 OWR655381:OWR655382 PGN655381:PGN655382 PQJ655381:PQJ655382 QAF655381:QAF655382 QKB655381:QKB655382 QTX655381:QTX655382 RDT655381:RDT655382 RNP655381:RNP655382 RXL655381:RXL655382 SHH655381:SHH655382 SRD655381:SRD655382 TAZ655381:TAZ655382 TKV655381:TKV655382 TUR655381:TUR655382 UEN655381:UEN655382 UOJ655381:UOJ655382 UYF655381:UYF655382 VIB655381:VIB655382 VRX655381:VRX655382 WBT655381:WBT655382 WLP655381:WLP655382 WVL655381:WVL655382 D720917:D720918 IZ720917:IZ720918 SV720917:SV720918 ACR720917:ACR720918 AMN720917:AMN720918 AWJ720917:AWJ720918 BGF720917:BGF720918 BQB720917:BQB720918 BZX720917:BZX720918 CJT720917:CJT720918 CTP720917:CTP720918 DDL720917:DDL720918 DNH720917:DNH720918 DXD720917:DXD720918 EGZ720917:EGZ720918 EQV720917:EQV720918 FAR720917:FAR720918 FKN720917:FKN720918 FUJ720917:FUJ720918 GEF720917:GEF720918 GOB720917:GOB720918 GXX720917:GXX720918 HHT720917:HHT720918 HRP720917:HRP720918 IBL720917:IBL720918 ILH720917:ILH720918 IVD720917:IVD720918 JEZ720917:JEZ720918 JOV720917:JOV720918 JYR720917:JYR720918 KIN720917:KIN720918 KSJ720917:KSJ720918 LCF720917:LCF720918 LMB720917:LMB720918 LVX720917:LVX720918 MFT720917:MFT720918 MPP720917:MPP720918 MZL720917:MZL720918 NJH720917:NJH720918 NTD720917:NTD720918 OCZ720917:OCZ720918 OMV720917:OMV720918 OWR720917:OWR720918 PGN720917:PGN720918 PQJ720917:PQJ720918 QAF720917:QAF720918 QKB720917:QKB720918 QTX720917:QTX720918 RDT720917:RDT720918 RNP720917:RNP720918 RXL720917:RXL720918 SHH720917:SHH720918 SRD720917:SRD720918 TAZ720917:TAZ720918 TKV720917:TKV720918 TUR720917:TUR720918 UEN720917:UEN720918 UOJ720917:UOJ720918 UYF720917:UYF720918 VIB720917:VIB720918 VRX720917:VRX720918 WBT720917:WBT720918 WLP720917:WLP720918 WVL720917:WVL720918 D786453:D786454 IZ786453:IZ786454 SV786453:SV786454 ACR786453:ACR786454 AMN786453:AMN786454 AWJ786453:AWJ786454 BGF786453:BGF786454 BQB786453:BQB786454 BZX786453:BZX786454 CJT786453:CJT786454 CTP786453:CTP786454 DDL786453:DDL786454 DNH786453:DNH786454 DXD786453:DXD786454 EGZ786453:EGZ786454 EQV786453:EQV786454 FAR786453:FAR786454 FKN786453:FKN786454 FUJ786453:FUJ786454 GEF786453:GEF786454 GOB786453:GOB786454 GXX786453:GXX786454 HHT786453:HHT786454 HRP786453:HRP786454 IBL786453:IBL786454 ILH786453:ILH786454 IVD786453:IVD786454 JEZ786453:JEZ786454 JOV786453:JOV786454 JYR786453:JYR786454 KIN786453:KIN786454 KSJ786453:KSJ786454 LCF786453:LCF786454 LMB786453:LMB786454 LVX786453:LVX786454 MFT786453:MFT786454 MPP786453:MPP786454 MZL786453:MZL786454 NJH786453:NJH786454 NTD786453:NTD786454 OCZ786453:OCZ786454 OMV786453:OMV786454 OWR786453:OWR786454 PGN786453:PGN786454 PQJ786453:PQJ786454 QAF786453:QAF786454 QKB786453:QKB786454 QTX786453:QTX786454 RDT786453:RDT786454 RNP786453:RNP786454 RXL786453:RXL786454 SHH786453:SHH786454 SRD786453:SRD786454 TAZ786453:TAZ786454 TKV786453:TKV786454 TUR786453:TUR786454 UEN786453:UEN786454 UOJ786453:UOJ786454 UYF786453:UYF786454 VIB786453:VIB786454 VRX786453:VRX786454 WBT786453:WBT786454 WLP786453:WLP786454 WVL786453:WVL786454 D851989:D851990 IZ851989:IZ851990 SV851989:SV851990 ACR851989:ACR851990 AMN851989:AMN851990 AWJ851989:AWJ851990 BGF851989:BGF851990 BQB851989:BQB851990 BZX851989:BZX851990 CJT851989:CJT851990 CTP851989:CTP851990 DDL851989:DDL851990 DNH851989:DNH851990 DXD851989:DXD851990 EGZ851989:EGZ851990 EQV851989:EQV851990 FAR851989:FAR851990 FKN851989:FKN851990 FUJ851989:FUJ851990 GEF851989:GEF851990 GOB851989:GOB851990 GXX851989:GXX851990 HHT851989:HHT851990 HRP851989:HRP851990 IBL851989:IBL851990 ILH851989:ILH851990 IVD851989:IVD851990 JEZ851989:JEZ851990 JOV851989:JOV851990 JYR851989:JYR851990 KIN851989:KIN851990 KSJ851989:KSJ851990 LCF851989:LCF851990 LMB851989:LMB851990 LVX851989:LVX851990 MFT851989:MFT851990 MPP851989:MPP851990 MZL851989:MZL851990 NJH851989:NJH851990 NTD851989:NTD851990 OCZ851989:OCZ851990 OMV851989:OMV851990 OWR851989:OWR851990 PGN851989:PGN851990 PQJ851989:PQJ851990 QAF851989:QAF851990 QKB851989:QKB851990 QTX851989:QTX851990 RDT851989:RDT851990 RNP851989:RNP851990 RXL851989:RXL851990 SHH851989:SHH851990 SRD851989:SRD851990 TAZ851989:TAZ851990 TKV851989:TKV851990 TUR851989:TUR851990 UEN851989:UEN851990 UOJ851989:UOJ851990 UYF851989:UYF851990 VIB851989:VIB851990 VRX851989:VRX851990 WBT851989:WBT851990 WLP851989:WLP851990 WVL851989:WVL851990 D917525:D917526 IZ917525:IZ917526 SV917525:SV917526 ACR917525:ACR917526 AMN917525:AMN917526 AWJ917525:AWJ917526 BGF917525:BGF917526 BQB917525:BQB917526 BZX917525:BZX917526 CJT917525:CJT917526 CTP917525:CTP917526 DDL917525:DDL917526 DNH917525:DNH917526 DXD917525:DXD917526 EGZ917525:EGZ917526 EQV917525:EQV917526 FAR917525:FAR917526 FKN917525:FKN917526 FUJ917525:FUJ917526 GEF917525:GEF917526 GOB917525:GOB917526 GXX917525:GXX917526 HHT917525:HHT917526 HRP917525:HRP917526 IBL917525:IBL917526 ILH917525:ILH917526 IVD917525:IVD917526 JEZ917525:JEZ917526 JOV917525:JOV917526 JYR917525:JYR917526 KIN917525:KIN917526 KSJ917525:KSJ917526 LCF917525:LCF917526 LMB917525:LMB917526 LVX917525:LVX917526 MFT917525:MFT917526 MPP917525:MPP917526 MZL917525:MZL917526 NJH917525:NJH917526 NTD917525:NTD917526 OCZ917525:OCZ917526 OMV917525:OMV917526 OWR917525:OWR917526 PGN917525:PGN917526 PQJ917525:PQJ917526 QAF917525:QAF917526 QKB917525:QKB917526 QTX917525:QTX917526 RDT917525:RDT917526 RNP917525:RNP917526 RXL917525:RXL917526 SHH917525:SHH917526 SRD917525:SRD917526 TAZ917525:TAZ917526 TKV917525:TKV917526 TUR917525:TUR917526 UEN917525:UEN917526 UOJ917525:UOJ917526 UYF917525:UYF917526 VIB917525:VIB917526 VRX917525:VRX917526 WBT917525:WBT917526 WLP917525:WLP917526 WVL917525:WVL917526 D983061:D983062 IZ983061:IZ983062 SV983061:SV983062 ACR983061:ACR983062 AMN983061:AMN983062 AWJ983061:AWJ983062 BGF983061:BGF983062 BQB983061:BQB983062 BZX983061:BZX983062 CJT983061:CJT983062 CTP983061:CTP983062 DDL983061:DDL983062 DNH983061:DNH983062 DXD983061:DXD983062 EGZ983061:EGZ983062 EQV983061:EQV983062 FAR983061:FAR983062 FKN983061:FKN983062 FUJ983061:FUJ983062 GEF983061:GEF983062 GOB983061:GOB983062 GXX983061:GXX983062 HHT983061:HHT983062 HRP983061:HRP983062 IBL983061:IBL983062 ILH983061:ILH983062 IVD983061:IVD983062 JEZ983061:JEZ983062 JOV983061:JOV983062 JYR983061:JYR983062 KIN983061:KIN983062 KSJ983061:KSJ983062 LCF983061:LCF983062 LMB983061:LMB983062 LVX983061:LVX983062 MFT983061:MFT983062 MPP983061:MPP983062 MZL983061:MZL983062 NJH983061:NJH983062 NTD983061:NTD983062 OCZ983061:OCZ983062 OMV983061:OMV983062 OWR983061:OWR983062 PGN983061:PGN983062 PQJ983061:PQJ983062 QAF983061:QAF983062 QKB983061:QKB983062 QTX983061:QTX983062 RDT983061:RDT983062 RNP983061:RNP983062 RXL983061:RXL983062 SHH983061:SHH983062 SRD983061:SRD983062 TAZ983061:TAZ983062 TKV983061:TKV983062 TUR983061:TUR983062 UEN983061:UEN983062 UOJ983061:UOJ983062 UYF983061:UYF983062 VIB983061:VIB983062 VRX983061:VRX983062 WBT983061:WBT983062 WLP983061:WLP983062 WVL983061:WVL983062">
      <formula1>#REF!</formula1>
    </dataValidation>
  </dataValidations>
  <printOptions horizontalCentered="1"/>
  <pageMargins left="0.43307086614173229" right="0.43307086614173229" top="0.43307086614173229" bottom="0.74803149606299213" header="0.31496062992125984" footer="0.31496062992125984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 表紙</vt:lpstr>
      <vt:lpstr>別添1-1</vt:lpstr>
      <vt:lpstr>別添1-2人件費</vt:lpstr>
      <vt:lpstr>別添1-3機材</vt:lpstr>
      <vt:lpstr>別添1-4機材様式（別紙明細）</vt:lpstr>
      <vt:lpstr>別添1-5旅費</vt:lpstr>
      <vt:lpstr>別添1-6現地活動費</vt:lpstr>
      <vt:lpstr>別添1-7研究開発費</vt:lpstr>
      <vt:lpstr>別添1-8年度毎内訳</vt:lpstr>
      <vt:lpstr>別添2　工程・要員計画</vt:lpstr>
      <vt:lpstr>別添3　業務従事者名簿</vt:lpstr>
      <vt:lpstr>' 表紙'!Print_Area</vt:lpstr>
      <vt:lpstr>'別添1-1'!Print_Area</vt:lpstr>
      <vt:lpstr>'別添1-2人件費'!Print_Area</vt:lpstr>
      <vt:lpstr>'別添1-3機材'!Print_Area</vt:lpstr>
      <vt:lpstr>'別添1-4機材様式（別紙明細）'!Print_Area</vt:lpstr>
      <vt:lpstr>'別添1-5旅費'!Print_Area</vt:lpstr>
      <vt:lpstr>'別添1-6現地活動費'!Print_Area</vt:lpstr>
      <vt:lpstr>'別添1-7研究開発費'!Print_Area</vt:lpstr>
      <vt:lpstr>'別添1-8年度毎内訳'!Print_Area</vt:lpstr>
      <vt:lpstr>'別添2　工程・要員計画'!Print_Area</vt:lpstr>
      <vt:lpstr>'別添3　業務従事者名簿'!Print_Area</vt:lpstr>
      <vt:lpstr>'別添3　業務従事者名簿'!Print_Titles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Hosokai, Mizuki[細貝 瑞季]</cp:lastModifiedBy>
  <cp:lastPrinted>2019-08-29T09:53:36Z</cp:lastPrinted>
  <dcterms:created xsi:type="dcterms:W3CDTF">2013-03-18T00:38:39Z</dcterms:created>
  <dcterms:modified xsi:type="dcterms:W3CDTF">2019-10-28T05:59:26Z</dcterms:modified>
</cp:coreProperties>
</file>