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総括表" sheetId="1" r:id="rId1"/>
    <sheet name="1謝金内訳" sheetId="2" r:id="rId2"/>
    <sheet name="2旅費内訳" sheetId="3" r:id="rId3"/>
    <sheet name="3資機材内訳" sheetId="4" r:id="rId4"/>
    <sheet name="4広報・郵送内訳" sheetId="5" r:id="rId5"/>
    <sheet name="5保険料内訳" sheetId="6" r:id="rId6"/>
    <sheet name="6人件費内訳" sheetId="7" state="hidden" r:id="rId7"/>
    <sheet name="6-1人件費内訳(業務総括者)" sheetId="8" r:id="rId8"/>
    <sheet name="6-2人件費内訳 (事務管理者)" sheetId="9" r:id="rId9"/>
  </sheets>
  <definedNames>
    <definedName name="_xlnm.Print_Area" localSheetId="7">'6-1人件費内訳(業務総括者)'!$A$1:$F$24</definedName>
    <definedName name="_xlnm.Print_Area" localSheetId="8">'6-2人件費内訳 (事務管理者)'!$A$1:$F$46</definedName>
    <definedName name="_xlnm.Print_Area" localSheetId="0">'総括表'!$A$1:$L$26</definedName>
  </definedNames>
  <calcPr fullCalcOnLoad="1"/>
</workbook>
</file>

<file path=xl/sharedStrings.xml><?xml version="1.0" encoding="utf-8"?>
<sst xmlns="http://schemas.openxmlformats.org/spreadsheetml/2006/main" count="310" uniqueCount="104">
  <si>
    <t>×</t>
  </si>
  <si>
    <t>費　目</t>
  </si>
  <si>
    <t>合　計</t>
  </si>
  <si>
    <t>円</t>
  </si>
  <si>
    <t>小計 -A</t>
  </si>
  <si>
    <t>直接経費</t>
  </si>
  <si>
    <t>単価</t>
  </si>
  <si>
    <t>（時間）</t>
  </si>
  <si>
    <t>数量1</t>
  </si>
  <si>
    <t>数量2</t>
  </si>
  <si>
    <t>（回数）</t>
  </si>
  <si>
    <t>（金額）</t>
  </si>
  <si>
    <t>備考</t>
  </si>
  <si>
    <t>（泊数）</t>
  </si>
  <si>
    <t>―</t>
  </si>
  <si>
    <t>（日数）</t>
  </si>
  <si>
    <t>単位：円</t>
  </si>
  <si>
    <t>（数量）</t>
  </si>
  <si>
    <t>（人数）</t>
  </si>
  <si>
    <t>直接経費：（5）保険料</t>
  </si>
  <si>
    <t>直接経費：（1）謝金</t>
  </si>
  <si>
    <t>直接経費：（2）旅費</t>
  </si>
  <si>
    <t>直接経費：（4）広報・郵送費</t>
  </si>
  <si>
    <t>従事日数</t>
  </si>
  <si>
    <t>（事後）</t>
  </si>
  <si>
    <t>日数合計</t>
  </si>
  <si>
    <t>（5）保険料</t>
  </si>
  <si>
    <t>人件費</t>
  </si>
  <si>
    <t>×</t>
  </si>
  <si>
    <t>A+B+C</t>
  </si>
  <si>
    <t>（A+B）</t>
  </si>
  <si>
    <t>（1）謝金</t>
  </si>
  <si>
    <t>（2）旅費</t>
  </si>
  <si>
    <t>小計
（税抜）</t>
  </si>
  <si>
    <t>小計
（税抜）</t>
  </si>
  <si>
    <t>合　計（税抜）</t>
  </si>
  <si>
    <t>合　計（税抜）</t>
  </si>
  <si>
    <t>謝金の種別</t>
  </si>
  <si>
    <t>見学謝金</t>
  </si>
  <si>
    <t>原稿謝金(日本語)</t>
  </si>
  <si>
    <t>日額単価</t>
  </si>
  <si>
    <t>(事前)</t>
  </si>
  <si>
    <t>(実施)</t>
  </si>
  <si>
    <t>実施内容</t>
  </si>
  <si>
    <t>加入保険概要</t>
  </si>
  <si>
    <t>実施内容</t>
  </si>
  <si>
    <t>①講師謝金、検討会謝金</t>
  </si>
  <si>
    <t>②見学謝金</t>
  </si>
  <si>
    <t>③原稿謝金(日本語)</t>
  </si>
  <si>
    <t>（枚数）</t>
  </si>
  <si>
    <t>支払い対象者</t>
  </si>
  <si>
    <t>①講師謝金、検討会等参加謝金</t>
  </si>
  <si>
    <t>②見学謝金</t>
  </si>
  <si>
    <t>③原稿謝金</t>
  </si>
  <si>
    <t>支払い対象者
利用区間</t>
  </si>
  <si>
    <t>（6）業務人件費</t>
  </si>
  <si>
    <t>①宿泊費</t>
  </si>
  <si>
    <t>②日当</t>
  </si>
  <si>
    <t>③交通費</t>
  </si>
  <si>
    <t>①会場・機材・車両借上げ費</t>
  </si>
  <si>
    <t>②物品購入費</t>
  </si>
  <si>
    <t>③教材作成費</t>
  </si>
  <si>
    <t>①広報費</t>
  </si>
  <si>
    <t>②郵送・運搬費</t>
  </si>
  <si>
    <t>①保険料</t>
  </si>
  <si>
    <t>①業務総括者人件費</t>
  </si>
  <si>
    <t>②事務管理者人件費</t>
  </si>
  <si>
    <t>①会場・機材・車両借上げ費</t>
  </si>
  <si>
    <t>②物品購入費</t>
  </si>
  <si>
    <t>③保険料</t>
  </si>
  <si>
    <t>①業務総括者</t>
  </si>
  <si>
    <t>②事務管理者</t>
  </si>
  <si>
    <t>（3）資機材費等</t>
  </si>
  <si>
    <t>直接経費：（3）資機材費等</t>
  </si>
  <si>
    <t>（6）業務人件費</t>
  </si>
  <si>
    <t>（4）広報・郵送費</t>
  </si>
  <si>
    <t>契約金額</t>
  </si>
  <si>
    <t>業務管理費 -B</t>
  </si>
  <si>
    <t>消費税 -C</t>
  </si>
  <si>
    <t>日間</t>
  </si>
  <si>
    <t>実施内容</t>
  </si>
  <si>
    <t>業務総括者　担当者氏名：　　　　　　　　　　　　　　</t>
  </si>
  <si>
    <t>事務管理者①　担当者氏名：</t>
  </si>
  <si>
    <t>合計</t>
  </si>
  <si>
    <t>日間</t>
  </si>
  <si>
    <t>事務管理者②　担当者氏名：</t>
  </si>
  <si>
    <t>小計(税抜)</t>
  </si>
  <si>
    <t>単価(税抜)</t>
  </si>
  <si>
    <t>従事日数</t>
  </si>
  <si>
    <t>内訳</t>
  </si>
  <si>
    <t>前四半期までの
累計額</t>
  </si>
  <si>
    <t>累計支出</t>
  </si>
  <si>
    <t>領収書の日付(yyyy/mm/dd)</t>
  </si>
  <si>
    <t>従事日
(yyyy/mm/dd)</t>
  </si>
  <si>
    <t>支払日
(yyyy/mm/dd)</t>
  </si>
  <si>
    <t>領収書の日付(yyyy/mm/dd)</t>
  </si>
  <si>
    <t>合　計(税抜)</t>
  </si>
  <si>
    <t>支払日又は
領収書の日付
(yyyy/mm/dd)</t>
  </si>
  <si>
    <t>最終四半期の
報告額</t>
  </si>
  <si>
    <t>経費精算報告書</t>
  </si>
  <si>
    <t>最終四半期</t>
  </si>
  <si>
    <t>経費区分
（大項目）</t>
  </si>
  <si>
    <t>（中項目）</t>
  </si>
  <si>
    <t>（小項目）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</si>
</sst>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000000"/>
      <name val="ＭＳ ゴシック"/>
      <family val="3"/>
    </font>
    <font>
      <sz val="10"/>
      <color rgb="FF000000"/>
      <name val="ＭＳ ゴシック"/>
      <family val="3"/>
    </font>
    <font>
      <sz val="12"/>
      <color rgb="FF000000"/>
      <name val="ＭＳ ゴシック"/>
      <family val="3"/>
    </font>
    <font>
      <sz val="11"/>
      <color rgb="FF000000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00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3" fontId="45" fillId="0" borderId="0" xfId="0" applyNumberFormat="1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181" fontId="41" fillId="0" borderId="16" xfId="0" applyNumberFormat="1" applyFont="1" applyBorder="1" applyAlignment="1">
      <alignment vertical="center"/>
    </xf>
    <xf numFmtId="181" fontId="41" fillId="0" borderId="17" xfId="0" applyNumberFormat="1" applyFont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181" fontId="41" fillId="34" borderId="23" xfId="0" applyNumberFormat="1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180" fontId="41" fillId="0" borderId="16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3" fontId="41" fillId="0" borderId="16" xfId="0" applyNumberFormat="1" applyFont="1" applyBorder="1" applyAlignment="1">
      <alignment vertical="center"/>
    </xf>
    <xf numFmtId="180" fontId="41" fillId="0" borderId="17" xfId="0" applyNumberFormat="1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3" fontId="41" fillId="34" borderId="23" xfId="0" applyNumberFormat="1" applyFont="1" applyFill="1" applyBorder="1" applyAlignment="1">
      <alignment vertical="center"/>
    </xf>
    <xf numFmtId="0" fontId="45" fillId="33" borderId="25" xfId="0" applyFont="1" applyFill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3" fontId="41" fillId="0" borderId="17" xfId="0" applyNumberFormat="1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3" fontId="41" fillId="0" borderId="28" xfId="0" applyNumberFormat="1" applyFont="1" applyBorder="1" applyAlignment="1">
      <alignment vertical="center"/>
    </xf>
    <xf numFmtId="0" fontId="41" fillId="0" borderId="29" xfId="0" applyFont="1" applyBorder="1" applyAlignment="1">
      <alignment horizontal="left" vertical="center"/>
    </xf>
    <xf numFmtId="0" fontId="45" fillId="33" borderId="20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181" fontId="41" fillId="0" borderId="32" xfId="0" applyNumberFormat="1" applyFont="1" applyBorder="1" applyAlignment="1">
      <alignment vertical="center"/>
    </xf>
    <xf numFmtId="181" fontId="41" fillId="0" borderId="33" xfId="0" applyNumberFormat="1" applyFont="1" applyBorder="1" applyAlignment="1">
      <alignment vertical="center"/>
    </xf>
    <xf numFmtId="181" fontId="41" fillId="0" borderId="26" xfId="0" applyNumberFormat="1" applyFont="1" applyBorder="1" applyAlignment="1">
      <alignment vertical="center"/>
    </xf>
    <xf numFmtId="181" fontId="41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180" fontId="47" fillId="0" borderId="17" xfId="0" applyNumberFormat="1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180" fontId="47" fillId="0" borderId="16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180" fontId="47" fillId="0" borderId="19" xfId="0" applyNumberFormat="1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180" fontId="47" fillId="34" borderId="39" xfId="0" applyNumberFormat="1" applyFont="1" applyFill="1" applyBorder="1" applyAlignment="1">
      <alignment horizontal="center" vertical="center"/>
    </xf>
    <xf numFmtId="181" fontId="0" fillId="0" borderId="40" xfId="0" applyNumberFormat="1" applyFont="1" applyFill="1" applyBorder="1" applyAlignment="1">
      <alignment vertical="center" wrapText="1"/>
    </xf>
    <xf numFmtId="181" fontId="0" fillId="0" borderId="41" xfId="0" applyNumberFormat="1" applyFont="1" applyFill="1" applyBorder="1" applyAlignment="1">
      <alignment vertical="center" wrapText="1"/>
    </xf>
    <xf numFmtId="181" fontId="0" fillId="0" borderId="42" xfId="0" applyNumberFormat="1" applyFont="1" applyFill="1" applyBorder="1" applyAlignment="1">
      <alignment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42" fillId="0" borderId="24" xfId="0" applyFont="1" applyBorder="1" applyAlignment="1">
      <alignment horizontal="left" vertical="center" wrapText="1"/>
    </xf>
    <xf numFmtId="181" fontId="0" fillId="0" borderId="43" xfId="0" applyNumberFormat="1" applyFont="1" applyBorder="1" applyAlignment="1">
      <alignment vertical="center" wrapText="1"/>
    </xf>
    <xf numFmtId="181" fontId="0" fillId="0" borderId="49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80" fontId="0" fillId="0" borderId="24" xfId="0" applyNumberFormat="1" applyFont="1" applyBorder="1" applyAlignment="1">
      <alignment horizontal="right" vertical="center" wrapText="1"/>
    </xf>
    <xf numFmtId="180" fontId="0" fillId="0" borderId="5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81" fontId="41" fillId="0" borderId="51" xfId="0" applyNumberFormat="1" applyFont="1" applyBorder="1" applyAlignment="1">
      <alignment vertical="center"/>
    </xf>
    <xf numFmtId="181" fontId="41" fillId="0" borderId="52" xfId="0" applyNumberFormat="1" applyFont="1" applyBorder="1" applyAlignment="1">
      <alignment vertical="center"/>
    </xf>
    <xf numFmtId="181" fontId="41" fillId="0" borderId="53" xfId="0" applyNumberFormat="1" applyFont="1" applyBorder="1" applyAlignment="1">
      <alignment vertical="center"/>
    </xf>
    <xf numFmtId="181" fontId="41" fillId="0" borderId="28" xfId="0" applyNumberFormat="1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181" fontId="41" fillId="0" borderId="54" xfId="0" applyNumberFormat="1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181" fontId="41" fillId="0" borderId="39" xfId="0" applyNumberFormat="1" applyFont="1" applyBorder="1" applyAlignment="1">
      <alignment vertical="center"/>
    </xf>
    <xf numFmtId="0" fontId="41" fillId="0" borderId="55" xfId="0" applyFont="1" applyBorder="1" applyAlignment="1">
      <alignment vertical="center"/>
    </xf>
    <xf numFmtId="0" fontId="41" fillId="0" borderId="56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180" fontId="41" fillId="0" borderId="28" xfId="0" applyNumberFormat="1" applyFont="1" applyBorder="1" applyAlignment="1">
      <alignment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39" xfId="0" applyFont="1" applyBorder="1" applyAlignment="1">
      <alignment vertical="center"/>
    </xf>
    <xf numFmtId="0" fontId="41" fillId="0" borderId="57" xfId="0" applyFont="1" applyBorder="1" applyAlignment="1">
      <alignment vertical="center"/>
    </xf>
    <xf numFmtId="3" fontId="41" fillId="0" borderId="20" xfId="0" applyNumberFormat="1" applyFont="1" applyBorder="1" applyAlignment="1">
      <alignment vertical="center"/>
    </xf>
    <xf numFmtId="0" fontId="41" fillId="0" borderId="37" xfId="0" applyFont="1" applyBorder="1" applyAlignment="1">
      <alignment horizontal="left" vertical="center"/>
    </xf>
    <xf numFmtId="3" fontId="41" fillId="34" borderId="20" xfId="0" applyNumberFormat="1" applyFont="1" applyFill="1" applyBorder="1" applyAlignment="1">
      <alignment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60" xfId="0" applyFont="1" applyBorder="1" applyAlignment="1">
      <alignment horizontal="center" vertical="center"/>
    </xf>
    <xf numFmtId="180" fontId="47" fillId="0" borderId="39" xfId="0" applyNumberFormat="1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0" fontId="47" fillId="0" borderId="64" xfId="0" applyNumberFormat="1" applyFont="1" applyBorder="1" applyAlignment="1">
      <alignment horizontal="center" vertical="center"/>
    </xf>
    <xf numFmtId="180" fontId="47" fillId="34" borderId="20" xfId="0" applyNumberFormat="1" applyFont="1" applyFill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3" fontId="41" fillId="0" borderId="64" xfId="0" applyNumberFormat="1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70" xfId="0" applyFont="1" applyBorder="1" applyAlignment="1">
      <alignment vertical="center"/>
    </xf>
    <xf numFmtId="0" fontId="45" fillId="0" borderId="23" xfId="0" applyFont="1" applyFill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6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81" fontId="0" fillId="0" borderId="71" xfId="0" applyNumberFormat="1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center" vertical="center"/>
    </xf>
    <xf numFmtId="181" fontId="0" fillId="0" borderId="55" xfId="0" applyNumberFormat="1" applyFont="1" applyFill="1" applyBorder="1" applyAlignment="1">
      <alignment vertical="center" wrapText="1"/>
    </xf>
    <xf numFmtId="0" fontId="41" fillId="0" borderId="16" xfId="0" applyFont="1" applyBorder="1" applyAlignment="1">
      <alignment horizontal="left" vertical="center" wrapText="1"/>
    </xf>
    <xf numFmtId="181" fontId="0" fillId="0" borderId="73" xfId="0" applyNumberFormat="1" applyFont="1" applyFill="1" applyBorder="1" applyAlignment="1">
      <alignment vertical="center" wrapText="1"/>
    </xf>
    <xf numFmtId="181" fontId="0" fillId="0" borderId="74" xfId="0" applyNumberFormat="1" applyFont="1" applyFill="1" applyBorder="1" applyAlignment="1">
      <alignment vertical="center" wrapText="1"/>
    </xf>
    <xf numFmtId="181" fontId="0" fillId="0" borderId="75" xfId="0" applyNumberFormat="1" applyFont="1" applyFill="1" applyBorder="1" applyAlignment="1">
      <alignment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3" fillId="0" borderId="76" xfId="0" applyFont="1" applyBorder="1" applyAlignment="1">
      <alignment horizontal="left" vertical="center" wrapText="1"/>
    </xf>
    <xf numFmtId="0" fontId="43" fillId="0" borderId="77" xfId="0" applyFont="1" applyBorder="1" applyAlignment="1">
      <alignment horizontal="left" vertical="center" wrapText="1"/>
    </xf>
    <xf numFmtId="0" fontId="43" fillId="0" borderId="78" xfId="0" applyFont="1" applyBorder="1" applyAlignment="1">
      <alignment horizontal="left" vertical="center" wrapText="1"/>
    </xf>
    <xf numFmtId="0" fontId="43" fillId="0" borderId="79" xfId="0" applyFont="1" applyBorder="1" applyAlignment="1">
      <alignment horizontal="left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81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52" xfId="0" applyFont="1" applyBorder="1" applyAlignment="1">
      <alignment horizontal="left" vertical="center" wrapText="1"/>
    </xf>
    <xf numFmtId="0" fontId="36" fillId="33" borderId="43" xfId="0" applyFont="1" applyFill="1" applyBorder="1" applyAlignment="1">
      <alignment horizontal="center" vertical="center"/>
    </xf>
    <xf numFmtId="0" fontId="36" fillId="33" borderId="50" xfId="0" applyFont="1" applyFill="1" applyBorder="1" applyAlignment="1">
      <alignment horizontal="center" vertical="center"/>
    </xf>
    <xf numFmtId="181" fontId="0" fillId="0" borderId="82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0" fillId="0" borderId="83" xfId="0" applyNumberFormat="1" applyFont="1" applyFill="1" applyBorder="1" applyAlignment="1">
      <alignment vertical="center" wrapText="1"/>
    </xf>
    <xf numFmtId="181" fontId="3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3" fillId="0" borderId="6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1" fillId="0" borderId="84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41" fillId="0" borderId="8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 wrapText="1"/>
    </xf>
    <xf numFmtId="181" fontId="0" fillId="0" borderId="87" xfId="0" applyNumberFormat="1" applyFont="1" applyFill="1" applyBorder="1" applyAlignment="1">
      <alignment vertical="center" wrapText="1"/>
    </xf>
    <xf numFmtId="181" fontId="0" fillId="0" borderId="75" xfId="0" applyNumberFormat="1" applyFont="1" applyFill="1" applyBorder="1" applyAlignment="1">
      <alignment vertical="center" wrapText="1"/>
    </xf>
    <xf numFmtId="181" fontId="0" fillId="0" borderId="85" xfId="0" applyNumberFormat="1" applyFont="1" applyFill="1" applyBorder="1" applyAlignment="1">
      <alignment vertical="center" wrapText="1"/>
    </xf>
    <xf numFmtId="181" fontId="0" fillId="0" borderId="78" xfId="0" applyNumberFormat="1" applyFont="1" applyFill="1" applyBorder="1" applyAlignment="1">
      <alignment vertical="center" wrapText="1"/>
    </xf>
    <xf numFmtId="181" fontId="0" fillId="0" borderId="74" xfId="0" applyNumberFormat="1" applyFont="1" applyFill="1" applyBorder="1" applyAlignment="1">
      <alignment vertical="center" wrapText="1"/>
    </xf>
    <xf numFmtId="181" fontId="0" fillId="0" borderId="79" xfId="0" applyNumberFormat="1" applyFont="1" applyFill="1" applyBorder="1" applyAlignment="1">
      <alignment vertical="center" wrapText="1"/>
    </xf>
    <xf numFmtId="181" fontId="0" fillId="0" borderId="88" xfId="0" applyNumberFormat="1" applyFont="1" applyFill="1" applyBorder="1" applyAlignment="1">
      <alignment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89" xfId="0" applyNumberFormat="1" applyFont="1" applyFill="1" applyBorder="1" applyAlignment="1">
      <alignment vertical="center" wrapText="1"/>
    </xf>
    <xf numFmtId="181" fontId="0" fillId="0" borderId="76" xfId="0" applyNumberFormat="1" applyFont="1" applyFill="1" applyBorder="1" applyAlignment="1">
      <alignment vertical="center" wrapText="1"/>
    </xf>
    <xf numFmtId="181" fontId="0" fillId="0" borderId="90" xfId="0" applyNumberFormat="1" applyFont="1" applyFill="1" applyBorder="1" applyAlignment="1">
      <alignment vertical="center" wrapText="1"/>
    </xf>
    <xf numFmtId="181" fontId="0" fillId="0" borderId="77" xfId="0" applyNumberFormat="1" applyFont="1" applyFill="1" applyBorder="1" applyAlignment="1">
      <alignment vertical="center" wrapText="1"/>
    </xf>
    <xf numFmtId="0" fontId="43" fillId="0" borderId="8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left" vertical="center" wrapText="1"/>
    </xf>
    <xf numFmtId="0" fontId="43" fillId="0" borderId="83" xfId="0" applyFont="1" applyBorder="1" applyAlignment="1">
      <alignment horizontal="left" vertical="center" wrapText="1"/>
    </xf>
    <xf numFmtId="0" fontId="41" fillId="0" borderId="91" xfId="0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180" fontId="0" fillId="0" borderId="12" xfId="0" applyNumberFormat="1" applyFont="1" applyBorder="1" applyAlignment="1">
      <alignment horizontal="right" vertical="center" wrapText="1"/>
    </xf>
    <xf numFmtId="0" fontId="43" fillId="0" borderId="88" xfId="0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81" fontId="0" fillId="0" borderId="94" xfId="0" applyNumberFormat="1" applyFont="1" applyFill="1" applyBorder="1" applyAlignment="1">
      <alignment vertical="center" wrapText="1"/>
    </xf>
    <xf numFmtId="181" fontId="0" fillId="0" borderId="73" xfId="0" applyNumberFormat="1" applyFont="1" applyFill="1" applyBorder="1" applyAlignment="1">
      <alignment vertical="center" wrapText="1"/>
    </xf>
    <xf numFmtId="181" fontId="0" fillId="0" borderId="92" xfId="0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91" xfId="0" applyFont="1" applyFill="1" applyBorder="1" applyAlignment="1">
      <alignment horizontal="center" vertical="center" wrapText="1"/>
    </xf>
    <xf numFmtId="0" fontId="50" fillId="33" borderId="92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95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41" fillId="0" borderId="96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0" borderId="89" xfId="0" applyFont="1" applyBorder="1" applyAlignment="1">
      <alignment horizontal="left" vertical="center" wrapText="1"/>
    </xf>
    <xf numFmtId="0" fontId="43" fillId="0" borderId="94" xfId="0" applyFont="1" applyBorder="1" applyAlignment="1">
      <alignment horizontal="left" vertical="center" wrapText="1"/>
    </xf>
    <xf numFmtId="0" fontId="43" fillId="0" borderId="92" xfId="0" applyFont="1" applyBorder="1" applyAlignment="1">
      <alignment horizontal="left" vertical="center" wrapText="1"/>
    </xf>
    <xf numFmtId="181" fontId="0" fillId="0" borderId="35" xfId="0" applyNumberFormat="1" applyFont="1" applyFill="1" applyBorder="1" applyAlignment="1">
      <alignment vertical="center" wrapText="1"/>
    </xf>
    <xf numFmtId="181" fontId="0" fillId="0" borderId="55" xfId="0" applyNumberFormat="1" applyFont="1" applyFill="1" applyBorder="1" applyAlignment="1">
      <alignment vertical="center" wrapText="1"/>
    </xf>
    <xf numFmtId="181" fontId="0" fillId="0" borderId="52" xfId="0" applyNumberFormat="1" applyFont="1" applyFill="1" applyBorder="1" applyAlignment="1">
      <alignment vertical="center" wrapText="1"/>
    </xf>
    <xf numFmtId="0" fontId="50" fillId="33" borderId="9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89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0" fontId="50" fillId="33" borderId="94" xfId="0" applyFont="1" applyFill="1" applyBorder="1" applyAlignment="1">
      <alignment horizontal="center" vertical="center"/>
    </xf>
    <xf numFmtId="0" fontId="50" fillId="33" borderId="7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81" fontId="45" fillId="0" borderId="86" xfId="0" applyNumberFormat="1" applyFont="1" applyFill="1" applyBorder="1" applyAlignment="1">
      <alignment horizontal="center" vertical="center"/>
    </xf>
    <xf numFmtId="181" fontId="45" fillId="0" borderId="11" xfId="0" applyNumberFormat="1" applyFont="1" applyFill="1" applyBorder="1" applyAlignment="1">
      <alignment horizontal="center" vertical="center"/>
    </xf>
    <xf numFmtId="181" fontId="45" fillId="0" borderId="12" xfId="0" applyNumberFormat="1" applyFont="1" applyFill="1" applyBorder="1" applyAlignment="1">
      <alignment horizontal="center" vertical="center"/>
    </xf>
    <xf numFmtId="0" fontId="41" fillId="33" borderId="97" xfId="0" applyFont="1" applyFill="1" applyBorder="1" applyAlignment="1">
      <alignment horizontal="center" vertical="center"/>
    </xf>
    <xf numFmtId="0" fontId="41" fillId="33" borderId="98" xfId="0" applyFont="1" applyFill="1" applyBorder="1" applyAlignment="1">
      <alignment horizontal="center" vertical="center"/>
    </xf>
    <xf numFmtId="0" fontId="45" fillId="33" borderId="96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45" fillId="33" borderId="95" xfId="0" applyFont="1" applyFill="1" applyBorder="1" applyAlignment="1">
      <alignment vertical="center" wrapText="1"/>
    </xf>
    <xf numFmtId="0" fontId="36" fillId="33" borderId="99" xfId="0" applyFont="1" applyFill="1" applyBorder="1" applyAlignment="1">
      <alignment vertical="center"/>
    </xf>
    <xf numFmtId="0" fontId="41" fillId="33" borderId="91" xfId="0" applyFont="1" applyFill="1" applyBorder="1" applyAlignment="1">
      <alignment horizontal="center" vertical="center"/>
    </xf>
    <xf numFmtId="0" fontId="41" fillId="33" borderId="62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 wrapText="1"/>
    </xf>
    <xf numFmtId="0" fontId="36" fillId="33" borderId="39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 wrapText="1"/>
    </xf>
    <xf numFmtId="0" fontId="36" fillId="33" borderId="60" xfId="0" applyFont="1" applyFill="1" applyBorder="1" applyAlignment="1">
      <alignment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33" borderId="96" xfId="0" applyFont="1" applyFill="1" applyBorder="1" applyAlignment="1">
      <alignment horizontal="center" vertical="center"/>
    </xf>
    <xf numFmtId="0" fontId="45" fillId="0" borderId="8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9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1" fillId="33" borderId="58" xfId="0" applyFont="1" applyFill="1" applyBorder="1" applyAlignment="1">
      <alignment horizontal="center" vertical="center"/>
    </xf>
    <xf numFmtId="0" fontId="41" fillId="33" borderId="59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97" xfId="0" applyFont="1" applyFill="1" applyBorder="1" applyAlignment="1">
      <alignment horizontal="center" vertical="center" wrapText="1"/>
    </xf>
    <xf numFmtId="0" fontId="45" fillId="33" borderId="98" xfId="0" applyFont="1" applyFill="1" applyBorder="1" applyAlignment="1">
      <alignment horizontal="center" vertical="center"/>
    </xf>
    <xf numFmtId="0" fontId="45" fillId="33" borderId="95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38" xfId="0" applyFont="1" applyFill="1" applyBorder="1" applyAlignment="1">
      <alignment horizontal="center" vertical="center" wrapText="1"/>
    </xf>
    <xf numFmtId="0" fontId="51" fillId="35" borderId="39" xfId="0" applyFont="1" applyFill="1" applyBorder="1" applyAlignment="1">
      <alignment horizontal="center" vertical="center" wrapText="1"/>
    </xf>
    <xf numFmtId="0" fontId="51" fillId="35" borderId="37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/>
    </xf>
    <xf numFmtId="0" fontId="47" fillId="0" borderId="66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60" xfId="0" applyFont="1" applyFill="1" applyBorder="1" applyAlignment="1">
      <alignment horizontal="center" vertical="center" wrapText="1"/>
    </xf>
    <xf numFmtId="0" fontId="47" fillId="0" borderId="91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39" xfId="0" applyFont="1" applyBorder="1" applyAlignment="1">
      <alignment horizontal="left" vertical="center"/>
    </xf>
    <xf numFmtId="0" fontId="47" fillId="0" borderId="6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51" fillId="35" borderId="94" xfId="0" applyFont="1" applyFill="1" applyBorder="1" applyAlignment="1">
      <alignment horizontal="center" vertical="center" wrapText="1"/>
    </xf>
    <xf numFmtId="0" fontId="51" fillId="35" borderId="100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01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51" fillId="35" borderId="92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47" fillId="0" borderId="60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180" fontId="0" fillId="0" borderId="102" xfId="0" applyNumberFormat="1" applyFont="1" applyBorder="1" applyAlignment="1">
      <alignment horizontal="right" vertical="center" wrapText="1"/>
    </xf>
    <xf numFmtId="0" fontId="42" fillId="0" borderId="103" xfId="0" applyFont="1" applyBorder="1" applyAlignment="1">
      <alignment horizontal="left" vertical="center" wrapText="1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2"/>
  <sheetViews>
    <sheetView tabSelected="1" view="pageBreakPreview" zoomScaleSheetLayoutView="100" workbookViewId="0" topLeftCell="A1">
      <selection activeCell="H24" sqref="H24"/>
    </sheetView>
  </sheetViews>
  <sheetFormatPr defaultColWidth="8.796875" defaultRowHeight="15"/>
  <cols>
    <col min="1" max="1" width="1.4921875" style="1" customWidth="1"/>
    <col min="2" max="2" width="9.5" style="1" customWidth="1"/>
    <col min="3" max="3" width="17.8984375" style="1" customWidth="1"/>
    <col min="4" max="4" width="4.5" style="1" customWidth="1"/>
    <col min="5" max="5" width="21.1992187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3.3984375" style="13" customWidth="1"/>
    <col min="10" max="10" width="16.5" style="13" customWidth="1"/>
    <col min="11" max="11" width="17.59765625" style="1" customWidth="1"/>
    <col min="12" max="12" width="17.59765625" style="120" customWidth="1"/>
    <col min="13" max="13" width="20.19921875" style="1" customWidth="1"/>
    <col min="14" max="16384" width="9" style="1" customWidth="1"/>
  </cols>
  <sheetData>
    <row r="1" spans="1:13" ht="30" customHeight="1">
      <c r="A1" s="74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8"/>
      <c r="L1" s="110"/>
      <c r="M1" s="10"/>
    </row>
    <row r="2" spans="1:13" ht="15" customHeight="1">
      <c r="A2" s="26"/>
      <c r="B2" s="26"/>
      <c r="C2" s="26"/>
      <c r="D2" s="26"/>
      <c r="E2" s="26"/>
      <c r="F2" s="26"/>
      <c r="G2" s="26"/>
      <c r="H2" s="26"/>
      <c r="I2" s="26"/>
      <c r="J2" s="68"/>
      <c r="K2" s="68"/>
      <c r="L2" s="110"/>
      <c r="M2" s="10"/>
    </row>
    <row r="3" spans="1:12" ht="30" customHeight="1" thickBot="1">
      <c r="A3" s="15"/>
      <c r="B3" s="15"/>
      <c r="K3" s="16"/>
      <c r="L3" s="111" t="s">
        <v>16</v>
      </c>
    </row>
    <row r="4" spans="1:12" ht="30" customHeight="1">
      <c r="A4" s="244" t="s">
        <v>101</v>
      </c>
      <c r="B4" s="245"/>
      <c r="C4" s="247" t="s">
        <v>1</v>
      </c>
      <c r="D4" s="248"/>
      <c r="E4" s="249"/>
      <c r="F4" s="269" t="s">
        <v>76</v>
      </c>
      <c r="G4" s="270"/>
      <c r="H4" s="270"/>
      <c r="I4" s="245"/>
      <c r="J4" s="259" t="s">
        <v>90</v>
      </c>
      <c r="K4" s="261" t="s">
        <v>98</v>
      </c>
      <c r="L4" s="193" t="s">
        <v>91</v>
      </c>
    </row>
    <row r="5" spans="1:12" ht="30" customHeight="1" thickBot="1">
      <c r="A5" s="246"/>
      <c r="B5" s="243"/>
      <c r="C5" s="172" t="s">
        <v>102</v>
      </c>
      <c r="D5" s="242" t="s">
        <v>103</v>
      </c>
      <c r="E5" s="243"/>
      <c r="F5" s="242"/>
      <c r="G5" s="271"/>
      <c r="H5" s="271"/>
      <c r="I5" s="243"/>
      <c r="J5" s="260"/>
      <c r="K5" s="262"/>
      <c r="L5" s="194"/>
    </row>
    <row r="6" spans="1:13" ht="30" customHeight="1">
      <c r="A6" s="227" t="s">
        <v>5</v>
      </c>
      <c r="B6" s="228"/>
      <c r="C6" s="250" t="s">
        <v>31</v>
      </c>
      <c r="D6" s="254" t="s">
        <v>51</v>
      </c>
      <c r="E6" s="255"/>
      <c r="F6" s="239"/>
      <c r="G6" s="240"/>
      <c r="H6" s="240"/>
      <c r="I6" s="241"/>
      <c r="J6" s="175"/>
      <c r="K6" s="98"/>
      <c r="L6" s="107">
        <f>SUM(J6:K6)</f>
        <v>0</v>
      </c>
      <c r="M6" s="6"/>
    </row>
    <row r="7" spans="1:13" ht="30" customHeight="1">
      <c r="A7" s="229"/>
      <c r="B7" s="230"/>
      <c r="C7" s="251"/>
      <c r="D7" s="237" t="s">
        <v>52</v>
      </c>
      <c r="E7" s="238"/>
      <c r="F7" s="216"/>
      <c r="G7" s="265"/>
      <c r="H7" s="265"/>
      <c r="I7" s="266"/>
      <c r="J7" s="170"/>
      <c r="K7" s="99"/>
      <c r="L7" s="99">
        <f aca="true" t="shared" si="0" ref="L7:L18">SUM(J7:K7)</f>
        <v>0</v>
      </c>
      <c r="M7" s="6"/>
    </row>
    <row r="8" spans="1:13" ht="30" customHeight="1">
      <c r="A8" s="229"/>
      <c r="B8" s="230"/>
      <c r="C8" s="252"/>
      <c r="D8" s="263" t="s">
        <v>53</v>
      </c>
      <c r="E8" s="264"/>
      <c r="F8" s="195"/>
      <c r="G8" s="267"/>
      <c r="H8" s="267"/>
      <c r="I8" s="268"/>
      <c r="J8" s="171"/>
      <c r="K8" s="100"/>
      <c r="L8" s="100">
        <f t="shared" si="0"/>
        <v>0</v>
      </c>
      <c r="M8" s="6"/>
    </row>
    <row r="9" spans="1:13" ht="30" customHeight="1">
      <c r="A9" s="229"/>
      <c r="B9" s="230"/>
      <c r="C9" s="189" t="s">
        <v>32</v>
      </c>
      <c r="D9" s="183" t="s">
        <v>56</v>
      </c>
      <c r="E9" s="184"/>
      <c r="F9" s="213"/>
      <c r="G9" s="214"/>
      <c r="H9" s="214"/>
      <c r="I9" s="215"/>
      <c r="J9" s="176"/>
      <c r="K9" s="101"/>
      <c r="L9" s="101">
        <f t="shared" si="0"/>
        <v>0</v>
      </c>
      <c r="M9" s="6"/>
    </row>
    <row r="10" spans="1:18" ht="30" customHeight="1">
      <c r="A10" s="229"/>
      <c r="B10" s="230"/>
      <c r="C10" s="233"/>
      <c r="D10" s="237" t="s">
        <v>57</v>
      </c>
      <c r="E10" s="253"/>
      <c r="F10" s="216"/>
      <c r="G10" s="217"/>
      <c r="H10" s="217"/>
      <c r="I10" s="218"/>
      <c r="J10" s="169"/>
      <c r="K10" s="99"/>
      <c r="L10" s="99">
        <f t="shared" si="0"/>
        <v>0</v>
      </c>
      <c r="M10" s="6"/>
      <c r="R10" s="11"/>
    </row>
    <row r="11" spans="1:13" ht="30" customHeight="1">
      <c r="A11" s="229"/>
      <c r="B11" s="230"/>
      <c r="C11" s="234"/>
      <c r="D11" s="225" t="s">
        <v>58</v>
      </c>
      <c r="E11" s="226"/>
      <c r="F11" s="195"/>
      <c r="G11" s="196"/>
      <c r="H11" s="196"/>
      <c r="I11" s="197"/>
      <c r="J11" s="94"/>
      <c r="K11" s="99"/>
      <c r="L11" s="99">
        <f t="shared" si="0"/>
        <v>0</v>
      </c>
      <c r="M11" s="6"/>
    </row>
    <row r="12" spans="1:13" ht="30" customHeight="1">
      <c r="A12" s="229"/>
      <c r="B12" s="230"/>
      <c r="C12" s="189" t="s">
        <v>72</v>
      </c>
      <c r="D12" s="183" t="s">
        <v>67</v>
      </c>
      <c r="E12" s="184"/>
      <c r="F12" s="213"/>
      <c r="G12" s="214"/>
      <c r="H12" s="214"/>
      <c r="I12" s="215"/>
      <c r="J12" s="176"/>
      <c r="K12" s="101"/>
      <c r="L12" s="101">
        <f t="shared" si="0"/>
        <v>0</v>
      </c>
      <c r="M12" s="6"/>
    </row>
    <row r="13" spans="1:13" ht="30" customHeight="1">
      <c r="A13" s="229"/>
      <c r="B13" s="230"/>
      <c r="C13" s="233"/>
      <c r="D13" s="237" t="s">
        <v>68</v>
      </c>
      <c r="E13" s="253"/>
      <c r="F13" s="216"/>
      <c r="G13" s="217"/>
      <c r="H13" s="217"/>
      <c r="I13" s="218"/>
      <c r="J13" s="169"/>
      <c r="K13" s="99"/>
      <c r="L13" s="99">
        <f t="shared" si="0"/>
        <v>0</v>
      </c>
      <c r="M13" s="6"/>
    </row>
    <row r="14" spans="1:13" ht="30" customHeight="1">
      <c r="A14" s="229"/>
      <c r="B14" s="230"/>
      <c r="C14" s="234"/>
      <c r="D14" s="225" t="s">
        <v>61</v>
      </c>
      <c r="E14" s="226"/>
      <c r="F14" s="195"/>
      <c r="G14" s="196"/>
      <c r="H14" s="196"/>
      <c r="I14" s="197"/>
      <c r="J14" s="94"/>
      <c r="K14" s="99"/>
      <c r="L14" s="99">
        <f t="shared" si="0"/>
        <v>0</v>
      </c>
      <c r="M14" s="6"/>
    </row>
    <row r="15" spans="1:13" ht="30" customHeight="1">
      <c r="A15" s="229"/>
      <c r="B15" s="230"/>
      <c r="C15" s="189" t="s">
        <v>75</v>
      </c>
      <c r="D15" s="183" t="s">
        <v>62</v>
      </c>
      <c r="E15" s="184"/>
      <c r="F15" s="213"/>
      <c r="G15" s="214"/>
      <c r="H15" s="214"/>
      <c r="I15" s="215"/>
      <c r="J15" s="176"/>
      <c r="K15" s="101"/>
      <c r="L15" s="101">
        <f t="shared" si="0"/>
        <v>0</v>
      </c>
      <c r="M15" s="6"/>
    </row>
    <row r="16" spans="1:13" ht="30" customHeight="1">
      <c r="A16" s="229"/>
      <c r="B16" s="230"/>
      <c r="C16" s="234"/>
      <c r="D16" s="225" t="s">
        <v>63</v>
      </c>
      <c r="E16" s="226"/>
      <c r="F16" s="195"/>
      <c r="G16" s="196"/>
      <c r="H16" s="196"/>
      <c r="I16" s="197"/>
      <c r="J16" s="94"/>
      <c r="K16" s="99"/>
      <c r="L16" s="99">
        <f t="shared" si="0"/>
        <v>0</v>
      </c>
      <c r="M16" s="6"/>
    </row>
    <row r="17" spans="1:13" ht="30" customHeight="1">
      <c r="A17" s="231"/>
      <c r="B17" s="232"/>
      <c r="C17" s="174" t="s">
        <v>26</v>
      </c>
      <c r="D17" s="191" t="s">
        <v>69</v>
      </c>
      <c r="E17" s="192"/>
      <c r="F17" s="256"/>
      <c r="G17" s="257"/>
      <c r="H17" s="257"/>
      <c r="I17" s="258"/>
      <c r="J17" s="173"/>
      <c r="K17" s="102"/>
      <c r="L17" s="102">
        <f t="shared" si="0"/>
        <v>0</v>
      </c>
      <c r="M17" s="6"/>
    </row>
    <row r="18" spans="1:13" ht="30" customHeight="1">
      <c r="A18" s="185" t="s">
        <v>27</v>
      </c>
      <c r="B18" s="186"/>
      <c r="C18" s="189" t="s">
        <v>74</v>
      </c>
      <c r="D18" s="183" t="s">
        <v>70</v>
      </c>
      <c r="E18" s="184"/>
      <c r="F18" s="213"/>
      <c r="G18" s="214"/>
      <c r="H18" s="214"/>
      <c r="I18" s="215"/>
      <c r="J18" s="95"/>
      <c r="K18" s="103"/>
      <c r="L18" s="103">
        <f t="shared" si="0"/>
        <v>0</v>
      </c>
      <c r="M18" s="6"/>
    </row>
    <row r="19" spans="1:13" ht="30" customHeight="1" thickBot="1">
      <c r="A19" s="187"/>
      <c r="B19" s="188"/>
      <c r="C19" s="190"/>
      <c r="D19" s="181" t="s">
        <v>71</v>
      </c>
      <c r="E19" s="182"/>
      <c r="F19" s="219"/>
      <c r="G19" s="220"/>
      <c r="H19" s="220"/>
      <c r="I19" s="221"/>
      <c r="J19" s="96"/>
      <c r="K19" s="104"/>
      <c r="L19" s="109">
        <f>SUM(J19:K19)</f>
        <v>0</v>
      </c>
      <c r="M19" s="6"/>
    </row>
    <row r="20" spans="1:13" ht="30" customHeight="1" thickBot="1" thickTop="1">
      <c r="A20" s="203" t="s">
        <v>4</v>
      </c>
      <c r="B20" s="204"/>
      <c r="C20" s="204"/>
      <c r="D20" s="204"/>
      <c r="E20" s="205"/>
      <c r="F20" s="210">
        <f>SUM(F6:I19)</f>
        <v>0</v>
      </c>
      <c r="G20" s="211"/>
      <c r="H20" s="211"/>
      <c r="I20" s="212"/>
      <c r="J20" s="177">
        <f>SUM(J6:J19)</f>
        <v>0</v>
      </c>
      <c r="K20" s="105">
        <f>SUM(K6:K19)</f>
        <v>0</v>
      </c>
      <c r="L20" s="108">
        <f>SUM(L6:L19)</f>
        <v>0</v>
      </c>
      <c r="M20" s="6"/>
    </row>
    <row r="21" spans="1:13" ht="9.75" customHeight="1" thickBot="1">
      <c r="A21" s="20"/>
      <c r="B21" s="20"/>
      <c r="C21" s="20"/>
      <c r="D21" s="20"/>
      <c r="E21" s="21"/>
      <c r="F21" s="21"/>
      <c r="G21" s="21"/>
      <c r="H21" s="21"/>
      <c r="I21" s="20"/>
      <c r="J21" s="20"/>
      <c r="K21" s="22"/>
      <c r="L21" s="112"/>
      <c r="M21" s="6"/>
    </row>
    <row r="22" spans="1:13" ht="30" customHeight="1" thickBot="1">
      <c r="A22" s="222" t="s">
        <v>77</v>
      </c>
      <c r="B22" s="223"/>
      <c r="C22" s="223"/>
      <c r="D22" s="224"/>
      <c r="E22" s="27">
        <f>SUM(F18:I19)</f>
        <v>0</v>
      </c>
      <c r="F22" s="28" t="s">
        <v>28</v>
      </c>
      <c r="G22" s="29">
        <v>0.3</v>
      </c>
      <c r="H22" s="235">
        <f>TRUNC(E22*G22,0)</f>
        <v>0</v>
      </c>
      <c r="I22" s="236"/>
      <c r="J22" s="97"/>
      <c r="K22" s="106"/>
      <c r="L22" s="113"/>
      <c r="M22" s="6"/>
    </row>
    <row r="23" spans="1:15" ht="30" customHeight="1" thickBot="1">
      <c r="A23" s="200" t="s">
        <v>78</v>
      </c>
      <c r="B23" s="201"/>
      <c r="C23" s="201"/>
      <c r="D23" s="202"/>
      <c r="E23" s="30" t="s">
        <v>30</v>
      </c>
      <c r="F23" s="31" t="s">
        <v>0</v>
      </c>
      <c r="G23" s="32">
        <v>0.1</v>
      </c>
      <c r="H23" s="235">
        <f>TRUNC((F20+H22)*10%,0)</f>
        <v>0</v>
      </c>
      <c r="I23" s="236"/>
      <c r="J23" s="347"/>
      <c r="K23" s="348"/>
      <c r="L23" s="114"/>
      <c r="M23" s="6"/>
      <c r="O23" s="11"/>
    </row>
    <row r="24" spans="1:13" ht="9.75" customHeight="1" thickBot="1">
      <c r="A24" s="23"/>
      <c r="B24" s="23"/>
      <c r="C24" s="23"/>
      <c r="D24" s="23"/>
      <c r="E24" s="24"/>
      <c r="F24" s="24"/>
      <c r="G24" s="24"/>
      <c r="H24" s="24"/>
      <c r="I24" s="23"/>
      <c r="J24" s="23"/>
      <c r="K24" s="25"/>
      <c r="L24" s="115"/>
      <c r="M24" s="6"/>
    </row>
    <row r="25" spans="1:13" ht="30" customHeight="1" thickBot="1">
      <c r="A25" s="209" t="s">
        <v>2</v>
      </c>
      <c r="B25" s="207"/>
      <c r="C25" s="207"/>
      <c r="D25" s="208"/>
      <c r="E25" s="206" t="s">
        <v>29</v>
      </c>
      <c r="F25" s="207"/>
      <c r="G25" s="208"/>
      <c r="H25" s="198">
        <f>SUM(F20,H22,H23)</f>
        <v>0</v>
      </c>
      <c r="I25" s="199"/>
      <c r="J25" s="349"/>
      <c r="K25" s="350"/>
      <c r="L25" s="116"/>
      <c r="M25" s="6"/>
    </row>
    <row r="26" spans="1:15" ht="9.75" customHeight="1">
      <c r="A26" s="17"/>
      <c r="B26" s="17"/>
      <c r="C26" s="17"/>
      <c r="D26" s="17"/>
      <c r="E26" s="18"/>
      <c r="F26" s="18"/>
      <c r="G26" s="18"/>
      <c r="H26" s="18"/>
      <c r="I26" s="17"/>
      <c r="J26" s="17"/>
      <c r="K26" s="17"/>
      <c r="L26" s="117"/>
      <c r="M26" s="6"/>
      <c r="O26" s="11"/>
    </row>
    <row r="27" spans="1:13" s="9" customFormat="1" ht="14.25" customHeight="1">
      <c r="A27" s="7"/>
      <c r="B27" s="7"/>
      <c r="C27" s="7"/>
      <c r="D27" s="7"/>
      <c r="E27" s="7"/>
      <c r="F27" s="7"/>
      <c r="G27" s="7"/>
      <c r="H27" s="7"/>
      <c r="I27" s="12"/>
      <c r="J27" s="12"/>
      <c r="K27" s="7"/>
      <c r="L27" s="118"/>
      <c r="M27" s="8"/>
    </row>
    <row r="28" spans="1:13" s="9" customFormat="1" ht="14.25" customHeight="1">
      <c r="A28" s="7"/>
      <c r="B28" s="7"/>
      <c r="C28" s="7"/>
      <c r="D28" s="7"/>
      <c r="E28" s="7"/>
      <c r="F28" s="7"/>
      <c r="G28" s="7"/>
      <c r="H28" s="7"/>
      <c r="I28" s="12"/>
      <c r="J28" s="12"/>
      <c r="K28" s="7"/>
      <c r="L28" s="118"/>
      <c r="M28" s="8"/>
    </row>
    <row r="29" spans="1:13" s="9" customFormat="1" ht="14.25">
      <c r="A29" s="7"/>
      <c r="B29" s="7"/>
      <c r="C29" s="7"/>
      <c r="D29" s="7"/>
      <c r="E29" s="7"/>
      <c r="F29" s="7"/>
      <c r="G29" s="7"/>
      <c r="H29" s="7"/>
      <c r="I29" s="12"/>
      <c r="J29" s="12"/>
      <c r="K29" s="7"/>
      <c r="L29" s="118"/>
      <c r="M29" s="8"/>
    </row>
    <row r="30" spans="1:12" s="9" customFormat="1" ht="14.25">
      <c r="A30" s="4"/>
      <c r="B30" s="4"/>
      <c r="C30" s="4"/>
      <c r="D30" s="4"/>
      <c r="E30" s="4"/>
      <c r="F30" s="4"/>
      <c r="G30" s="4"/>
      <c r="H30" s="4"/>
      <c r="I30" s="3"/>
      <c r="J30" s="3"/>
      <c r="K30" s="4"/>
      <c r="L30" s="119"/>
    </row>
    <row r="31" spans="1:12" s="9" customFormat="1" ht="14.25">
      <c r="A31" s="4"/>
      <c r="B31" s="4"/>
      <c r="C31" s="4"/>
      <c r="D31" s="4"/>
      <c r="E31" s="4"/>
      <c r="F31" s="4"/>
      <c r="G31" s="4"/>
      <c r="H31" s="4"/>
      <c r="I31" s="3"/>
      <c r="J31" s="3"/>
      <c r="K31" s="4"/>
      <c r="L31" s="119"/>
    </row>
    <row r="32" spans="1:12" ht="14.25">
      <c r="A32" s="2"/>
      <c r="B32" s="2"/>
      <c r="C32" s="2"/>
      <c r="D32" s="2"/>
      <c r="E32" s="2"/>
      <c r="F32" s="2"/>
      <c r="G32" s="2"/>
      <c r="H32" s="2"/>
      <c r="K32" s="14"/>
      <c r="L32" s="119"/>
    </row>
  </sheetData>
  <sheetProtection/>
  <mergeCells count="51">
    <mergeCell ref="J4:J5"/>
    <mergeCell ref="K4:K5"/>
    <mergeCell ref="D8:E8"/>
    <mergeCell ref="F7:I7"/>
    <mergeCell ref="F8:I8"/>
    <mergeCell ref="F4:I5"/>
    <mergeCell ref="A4:B5"/>
    <mergeCell ref="C4:E4"/>
    <mergeCell ref="C6:C8"/>
    <mergeCell ref="C12:C14"/>
    <mergeCell ref="C15:C16"/>
    <mergeCell ref="D10:E10"/>
    <mergeCell ref="D12:E12"/>
    <mergeCell ref="D6:E6"/>
    <mergeCell ref="D14:E14"/>
    <mergeCell ref="D13:E13"/>
    <mergeCell ref="F10:I10"/>
    <mergeCell ref="D18:E18"/>
    <mergeCell ref="F11:I11"/>
    <mergeCell ref="F12:I12"/>
    <mergeCell ref="D15:E15"/>
    <mergeCell ref="D5:E5"/>
    <mergeCell ref="F16:I16"/>
    <mergeCell ref="F17:I17"/>
    <mergeCell ref="F19:I19"/>
    <mergeCell ref="A22:D22"/>
    <mergeCell ref="D16:E16"/>
    <mergeCell ref="A6:B17"/>
    <mergeCell ref="C9:C11"/>
    <mergeCell ref="D11:E11"/>
    <mergeCell ref="H22:I22"/>
    <mergeCell ref="D7:E7"/>
    <mergeCell ref="F6:I6"/>
    <mergeCell ref="F9:I9"/>
    <mergeCell ref="H25:I25"/>
    <mergeCell ref="A23:D23"/>
    <mergeCell ref="A20:E20"/>
    <mergeCell ref="E25:G25"/>
    <mergeCell ref="A25:D25"/>
    <mergeCell ref="F20:I20"/>
    <mergeCell ref="H23:I23"/>
    <mergeCell ref="D19:E19"/>
    <mergeCell ref="D9:E9"/>
    <mergeCell ref="A18:B19"/>
    <mergeCell ref="C18:C19"/>
    <mergeCell ref="D17:E17"/>
    <mergeCell ref="L4:L5"/>
    <mergeCell ref="F14:I14"/>
    <mergeCell ref="F15:I15"/>
    <mergeCell ref="F18:I18"/>
    <mergeCell ref="F13:I13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SheetLayoutView="100" zoomScalePageLayoutView="63" workbookViewId="0" topLeftCell="A17">
      <selection activeCell="A31" sqref="A31:H37"/>
    </sheetView>
  </sheetViews>
  <sheetFormatPr defaultColWidth="8.796875" defaultRowHeight="15"/>
  <cols>
    <col min="1" max="1" width="4.59765625" style="13" customWidth="1"/>
    <col min="2" max="2" width="15.09765625" style="1" customWidth="1"/>
    <col min="3" max="3" width="21" style="1" customWidth="1"/>
    <col min="4" max="4" width="11.1992187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spans="1:3" ht="19.5" customHeight="1">
      <c r="A1" s="168" t="s">
        <v>100</v>
      </c>
      <c r="C1" s="15"/>
    </row>
    <row r="2" ht="19.5" customHeight="1">
      <c r="B2" s="15" t="s">
        <v>20</v>
      </c>
    </row>
    <row r="3" ht="19.5" customHeight="1">
      <c r="C3" s="15"/>
    </row>
    <row r="4" spans="2:8" ht="19.5" customHeight="1" thickBot="1">
      <c r="B4" s="19" t="s">
        <v>46</v>
      </c>
      <c r="D4" s="15"/>
      <c r="H4" s="5" t="s">
        <v>16</v>
      </c>
    </row>
    <row r="5" spans="1:8" ht="19.5" customHeight="1">
      <c r="A5" s="275"/>
      <c r="B5" s="288" t="s">
        <v>92</v>
      </c>
      <c r="C5" s="286" t="s">
        <v>37</v>
      </c>
      <c r="D5" s="277" t="s">
        <v>6</v>
      </c>
      <c r="E5" s="35" t="s">
        <v>8</v>
      </c>
      <c r="F5" s="36" t="s">
        <v>9</v>
      </c>
      <c r="G5" s="277" t="s">
        <v>33</v>
      </c>
      <c r="H5" s="279" t="s">
        <v>43</v>
      </c>
    </row>
    <row r="6" spans="1:8" ht="19.5" customHeight="1" thickBot="1">
      <c r="A6" s="276"/>
      <c r="B6" s="289"/>
      <c r="C6" s="287"/>
      <c r="D6" s="278"/>
      <c r="E6" s="37" t="s">
        <v>7</v>
      </c>
      <c r="F6" s="178" t="s">
        <v>10</v>
      </c>
      <c r="G6" s="278"/>
      <c r="H6" s="280"/>
    </row>
    <row r="7" spans="1:8" ht="19.5" customHeight="1">
      <c r="A7" s="62">
        <v>1</v>
      </c>
      <c r="B7" s="48"/>
      <c r="C7" s="121"/>
      <c r="D7" s="33"/>
      <c r="E7" s="33"/>
      <c r="F7" s="33"/>
      <c r="G7" s="33">
        <f>D7*E7*F7</f>
        <v>0</v>
      </c>
      <c r="H7" s="39"/>
    </row>
    <row r="8" spans="1:8" ht="19.5" customHeight="1">
      <c r="A8" s="63">
        <v>2</v>
      </c>
      <c r="B8" s="51"/>
      <c r="C8" s="122"/>
      <c r="D8" s="34"/>
      <c r="E8" s="34"/>
      <c r="F8" s="34"/>
      <c r="G8" s="34">
        <f aca="true" t="shared" si="0" ref="G8:G18">D8*E8*F8</f>
        <v>0</v>
      </c>
      <c r="H8" s="40"/>
    </row>
    <row r="9" spans="1:8" ht="19.5" customHeight="1">
      <c r="A9" s="63">
        <v>3</v>
      </c>
      <c r="B9" s="51"/>
      <c r="C9" s="122"/>
      <c r="D9" s="34"/>
      <c r="E9" s="34"/>
      <c r="F9" s="34"/>
      <c r="G9" s="34">
        <f t="shared" si="0"/>
        <v>0</v>
      </c>
      <c r="H9" s="40"/>
    </row>
    <row r="10" spans="1:8" ht="19.5" customHeight="1">
      <c r="A10" s="63">
        <v>4</v>
      </c>
      <c r="B10" s="51"/>
      <c r="C10" s="122"/>
      <c r="D10" s="34"/>
      <c r="E10" s="34"/>
      <c r="F10" s="34"/>
      <c r="G10" s="34">
        <f t="shared" si="0"/>
        <v>0</v>
      </c>
      <c r="H10" s="40"/>
    </row>
    <row r="11" spans="1:8" ht="19.5" customHeight="1">
      <c r="A11" s="63">
        <v>5</v>
      </c>
      <c r="B11" s="51"/>
      <c r="C11" s="122"/>
      <c r="D11" s="34"/>
      <c r="E11" s="34"/>
      <c r="F11" s="34"/>
      <c r="G11" s="34">
        <f t="shared" si="0"/>
        <v>0</v>
      </c>
      <c r="H11" s="40"/>
    </row>
    <row r="12" spans="1:8" ht="19.5" customHeight="1">
      <c r="A12" s="63">
        <v>6</v>
      </c>
      <c r="B12" s="51"/>
      <c r="C12" s="122"/>
      <c r="D12" s="34"/>
      <c r="E12" s="34"/>
      <c r="F12" s="34"/>
      <c r="G12" s="34">
        <f t="shared" si="0"/>
        <v>0</v>
      </c>
      <c r="H12" s="40"/>
    </row>
    <row r="13" spans="1:8" ht="19.5" customHeight="1">
      <c r="A13" s="63">
        <v>7</v>
      </c>
      <c r="B13" s="51"/>
      <c r="C13" s="122"/>
      <c r="D13" s="34"/>
      <c r="E13" s="34"/>
      <c r="F13" s="34"/>
      <c r="G13" s="34">
        <f t="shared" si="0"/>
        <v>0</v>
      </c>
      <c r="H13" s="40"/>
    </row>
    <row r="14" spans="1:8" ht="19.5" customHeight="1">
      <c r="A14" s="63">
        <v>8</v>
      </c>
      <c r="B14" s="51"/>
      <c r="C14" s="122"/>
      <c r="D14" s="34"/>
      <c r="E14" s="34"/>
      <c r="F14" s="34"/>
      <c r="G14" s="34">
        <f t="shared" si="0"/>
        <v>0</v>
      </c>
      <c r="H14" s="40"/>
    </row>
    <row r="15" spans="1:8" ht="19.5" customHeight="1">
      <c r="A15" s="63">
        <v>9</v>
      </c>
      <c r="B15" s="51"/>
      <c r="C15" s="122"/>
      <c r="D15" s="34"/>
      <c r="E15" s="34"/>
      <c r="F15" s="34"/>
      <c r="G15" s="34">
        <f t="shared" si="0"/>
        <v>0</v>
      </c>
      <c r="H15" s="40"/>
    </row>
    <row r="16" spans="1:8" ht="19.5" customHeight="1">
      <c r="A16" s="63">
        <v>10</v>
      </c>
      <c r="B16" s="51"/>
      <c r="C16" s="122"/>
      <c r="D16" s="34"/>
      <c r="E16" s="34"/>
      <c r="F16" s="34"/>
      <c r="G16" s="34">
        <f t="shared" si="0"/>
        <v>0</v>
      </c>
      <c r="H16" s="40"/>
    </row>
    <row r="17" spans="1:8" ht="19.5" customHeight="1">
      <c r="A17" s="63">
        <v>11</v>
      </c>
      <c r="B17" s="51"/>
      <c r="C17" s="122"/>
      <c r="D17" s="34"/>
      <c r="E17" s="34"/>
      <c r="F17" s="34"/>
      <c r="G17" s="34">
        <f t="shared" si="0"/>
        <v>0</v>
      </c>
      <c r="H17" s="40"/>
    </row>
    <row r="18" spans="1:8" ht="19.5" customHeight="1" thickBot="1">
      <c r="A18" s="157">
        <v>12</v>
      </c>
      <c r="B18" s="58"/>
      <c r="C18" s="123"/>
      <c r="D18" s="124"/>
      <c r="E18" s="124"/>
      <c r="F18" s="124"/>
      <c r="G18" s="34">
        <f t="shared" si="0"/>
        <v>0</v>
      </c>
      <c r="H18" s="40"/>
    </row>
    <row r="19" spans="1:8" ht="19.5" customHeight="1" thickBot="1">
      <c r="A19" s="272" t="s">
        <v>35</v>
      </c>
      <c r="B19" s="273"/>
      <c r="C19" s="273"/>
      <c r="D19" s="273"/>
      <c r="E19" s="273"/>
      <c r="F19" s="273"/>
      <c r="G19" s="41">
        <f>SUM(G7:G18)</f>
        <v>0</v>
      </c>
      <c r="H19" s="42"/>
    </row>
    <row r="20" spans="3:11" ht="13.5" customHeight="1">
      <c r="C20" s="43"/>
      <c r="D20" s="44"/>
      <c r="E20" s="44"/>
      <c r="F20" s="44"/>
      <c r="G20" s="45"/>
      <c r="H20" s="43"/>
      <c r="K20" s="11"/>
    </row>
    <row r="21" spans="2:8" ht="19.5" customHeight="1" thickBot="1">
      <c r="B21" s="19" t="s">
        <v>47</v>
      </c>
      <c r="D21" s="15"/>
      <c r="H21" s="5" t="s">
        <v>16</v>
      </c>
    </row>
    <row r="22" spans="1:8" ht="19.5" customHeight="1">
      <c r="A22" s="283"/>
      <c r="B22" s="290" t="s">
        <v>92</v>
      </c>
      <c r="C22" s="285" t="s">
        <v>37</v>
      </c>
      <c r="D22" s="277" t="s">
        <v>6</v>
      </c>
      <c r="E22" s="35" t="s">
        <v>8</v>
      </c>
      <c r="F22" s="36" t="s">
        <v>9</v>
      </c>
      <c r="G22" s="277" t="s">
        <v>33</v>
      </c>
      <c r="H22" s="279" t="s">
        <v>43</v>
      </c>
    </row>
    <row r="23" spans="1:8" ht="19.5" customHeight="1" thickBot="1">
      <c r="A23" s="284"/>
      <c r="B23" s="291"/>
      <c r="C23" s="278"/>
      <c r="D23" s="278"/>
      <c r="E23" s="37" t="s">
        <v>7</v>
      </c>
      <c r="F23" s="70" t="s">
        <v>10</v>
      </c>
      <c r="G23" s="278"/>
      <c r="H23" s="280"/>
    </row>
    <row r="24" spans="1:8" ht="19.5" customHeight="1">
      <c r="A24" s="153">
        <v>1</v>
      </c>
      <c r="B24" s="125"/>
      <c r="C24" s="34" t="s">
        <v>38</v>
      </c>
      <c r="D24" s="34">
        <v>10000</v>
      </c>
      <c r="E24" s="64"/>
      <c r="F24" s="34"/>
      <c r="G24" s="34">
        <f>D24*F24</f>
        <v>0</v>
      </c>
      <c r="H24" s="40"/>
    </row>
    <row r="25" spans="1:8" ht="19.5" customHeight="1">
      <c r="A25" s="154">
        <v>2</v>
      </c>
      <c r="B25" s="126"/>
      <c r="C25" s="34" t="s">
        <v>38</v>
      </c>
      <c r="D25" s="34">
        <v>10000</v>
      </c>
      <c r="E25" s="66"/>
      <c r="F25" s="34"/>
      <c r="G25" s="34">
        <f>D25*F25</f>
        <v>0</v>
      </c>
      <c r="H25" s="40"/>
    </row>
    <row r="26" spans="1:8" ht="19.5" customHeight="1">
      <c r="A26" s="154">
        <v>3</v>
      </c>
      <c r="B26" s="126"/>
      <c r="C26" s="34" t="s">
        <v>38</v>
      </c>
      <c r="D26" s="34">
        <v>10000</v>
      </c>
      <c r="E26" s="65"/>
      <c r="F26" s="34"/>
      <c r="G26" s="34">
        <f>D26*F26</f>
        <v>0</v>
      </c>
      <c r="H26" s="40"/>
    </row>
    <row r="27" spans="1:8" ht="19.5" customHeight="1" thickBot="1">
      <c r="A27" s="155">
        <v>4</v>
      </c>
      <c r="B27" s="128"/>
      <c r="C27" s="129" t="s">
        <v>38</v>
      </c>
      <c r="D27" s="124">
        <v>10000</v>
      </c>
      <c r="E27" s="127"/>
      <c r="F27" s="124"/>
      <c r="G27" s="34">
        <f>D27*F27</f>
        <v>0</v>
      </c>
      <c r="H27" s="40"/>
    </row>
    <row r="28" spans="1:8" ht="19.5" customHeight="1" thickBot="1">
      <c r="A28" s="272" t="s">
        <v>35</v>
      </c>
      <c r="B28" s="273"/>
      <c r="C28" s="273"/>
      <c r="D28" s="273"/>
      <c r="E28" s="273"/>
      <c r="F28" s="273"/>
      <c r="G28" s="41">
        <f>SUM(G24:G27)</f>
        <v>0</v>
      </c>
      <c r="H28" s="42"/>
    </row>
    <row r="29" spans="3:8" ht="13.5">
      <c r="C29" s="14"/>
      <c r="D29" s="14"/>
      <c r="E29" s="14"/>
      <c r="F29" s="14"/>
      <c r="G29" s="14"/>
      <c r="H29" s="14"/>
    </row>
    <row r="30" spans="2:8" ht="19.5" customHeight="1" thickBot="1">
      <c r="B30" s="19" t="s">
        <v>48</v>
      </c>
      <c r="D30" s="15"/>
      <c r="H30" s="5" t="s">
        <v>16</v>
      </c>
    </row>
    <row r="31" spans="1:8" ht="19.5" customHeight="1">
      <c r="A31" s="275"/>
      <c r="B31" s="281" t="s">
        <v>92</v>
      </c>
      <c r="C31" s="285" t="s">
        <v>37</v>
      </c>
      <c r="D31" s="277" t="s">
        <v>6</v>
      </c>
      <c r="E31" s="35" t="s">
        <v>8</v>
      </c>
      <c r="F31" s="36" t="s">
        <v>9</v>
      </c>
      <c r="G31" s="277" t="s">
        <v>33</v>
      </c>
      <c r="H31" s="279" t="s">
        <v>43</v>
      </c>
    </row>
    <row r="32" spans="1:8" ht="19.5" customHeight="1" thickBot="1">
      <c r="A32" s="276"/>
      <c r="B32" s="282"/>
      <c r="C32" s="278"/>
      <c r="D32" s="278"/>
      <c r="E32" s="37" t="s">
        <v>49</v>
      </c>
      <c r="F32" s="178" t="s">
        <v>10</v>
      </c>
      <c r="G32" s="278"/>
      <c r="H32" s="280"/>
    </row>
    <row r="33" spans="1:8" ht="19.5" customHeight="1">
      <c r="A33" s="156">
        <v>1</v>
      </c>
      <c r="B33" s="11"/>
      <c r="C33" s="34" t="s">
        <v>39</v>
      </c>
      <c r="D33" s="34">
        <v>1500</v>
      </c>
      <c r="E33" s="34"/>
      <c r="F33" s="34"/>
      <c r="G33" s="34">
        <f>D33*E33*F33</f>
        <v>0</v>
      </c>
      <c r="H33" s="40"/>
    </row>
    <row r="34" spans="1:8" ht="19.5" customHeight="1">
      <c r="A34" s="63">
        <v>2</v>
      </c>
      <c r="B34" s="130"/>
      <c r="C34" s="34" t="s">
        <v>39</v>
      </c>
      <c r="D34" s="34">
        <v>1500</v>
      </c>
      <c r="E34" s="34"/>
      <c r="F34" s="34"/>
      <c r="G34" s="34">
        <f>D34*E34*F34</f>
        <v>0</v>
      </c>
      <c r="H34" s="40"/>
    </row>
    <row r="35" spans="1:8" ht="19.5" customHeight="1">
      <c r="A35" s="63">
        <v>3</v>
      </c>
      <c r="B35" s="130"/>
      <c r="C35" s="34" t="s">
        <v>39</v>
      </c>
      <c r="D35" s="34">
        <v>1500</v>
      </c>
      <c r="E35" s="34"/>
      <c r="F35" s="34"/>
      <c r="G35" s="34">
        <f>D35*E35*F35</f>
        <v>0</v>
      </c>
      <c r="H35" s="40"/>
    </row>
    <row r="36" spans="1:8" ht="19.5" customHeight="1" thickBot="1">
      <c r="A36" s="157">
        <v>4</v>
      </c>
      <c r="B36" s="131"/>
      <c r="C36" s="129" t="s">
        <v>39</v>
      </c>
      <c r="D36" s="124">
        <v>1500</v>
      </c>
      <c r="E36" s="124"/>
      <c r="F36" s="124"/>
      <c r="G36" s="124">
        <f>D36*E36*F36</f>
        <v>0</v>
      </c>
      <c r="H36" s="60"/>
    </row>
    <row r="37" spans="1:8" ht="19.5" customHeight="1" thickBot="1">
      <c r="A37" s="272" t="s">
        <v>35</v>
      </c>
      <c r="B37" s="273"/>
      <c r="C37" s="273"/>
      <c r="D37" s="273"/>
      <c r="E37" s="273"/>
      <c r="F37" s="274"/>
      <c r="G37" s="41">
        <f>SUM(G36:G36)</f>
        <v>0</v>
      </c>
      <c r="H37" s="42"/>
    </row>
    <row r="38" spans="3:7" ht="13.5">
      <c r="C38" s="67"/>
      <c r="D38" s="67"/>
      <c r="E38" s="67"/>
      <c r="F38" s="67"/>
      <c r="G38" s="67"/>
    </row>
  </sheetData>
  <sheetProtection/>
  <mergeCells count="21">
    <mergeCell ref="H5:H6"/>
    <mergeCell ref="C5:C6"/>
    <mergeCell ref="G5:G6"/>
    <mergeCell ref="C22:C23"/>
    <mergeCell ref="B5:B6"/>
    <mergeCell ref="A5:A6"/>
    <mergeCell ref="A19:F19"/>
    <mergeCell ref="B22:B23"/>
    <mergeCell ref="H22:H23"/>
    <mergeCell ref="A28:F28"/>
    <mergeCell ref="G22:G23"/>
    <mergeCell ref="D5:D6"/>
    <mergeCell ref="A22:A23"/>
    <mergeCell ref="D22:D23"/>
    <mergeCell ref="C31:C32"/>
    <mergeCell ref="A37:F37"/>
    <mergeCell ref="A31:A32"/>
    <mergeCell ref="D31:D32"/>
    <mergeCell ref="G31:G32"/>
    <mergeCell ref="H31:H32"/>
    <mergeCell ref="B31:B32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SheetLayoutView="100" workbookViewId="0" topLeftCell="A24">
      <selection activeCell="A35" sqref="A35:H47"/>
    </sheetView>
  </sheetViews>
  <sheetFormatPr defaultColWidth="8.796875" defaultRowHeight="15"/>
  <cols>
    <col min="1" max="1" width="4.59765625" style="13" customWidth="1"/>
    <col min="2" max="2" width="16.8984375" style="1" customWidth="1"/>
    <col min="3" max="3" width="23.19921875" style="1" customWidth="1"/>
    <col min="4" max="4" width="11.1992187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spans="1:3" ht="19.5" customHeight="1">
      <c r="A1" s="168" t="s">
        <v>100</v>
      </c>
      <c r="C1" s="15"/>
    </row>
    <row r="2" ht="19.5" customHeight="1">
      <c r="B2" s="15" t="s">
        <v>21</v>
      </c>
    </row>
    <row r="3" ht="19.5" customHeight="1">
      <c r="C3" s="15"/>
    </row>
    <row r="4" spans="2:8" ht="19.5" customHeight="1" thickBot="1">
      <c r="B4" s="19" t="s">
        <v>56</v>
      </c>
      <c r="D4" s="15"/>
      <c r="H4" s="5" t="s">
        <v>16</v>
      </c>
    </row>
    <row r="5" spans="1:8" ht="24.75" customHeight="1">
      <c r="A5" s="275"/>
      <c r="B5" s="290" t="s">
        <v>94</v>
      </c>
      <c r="C5" s="277" t="s">
        <v>50</v>
      </c>
      <c r="D5" s="294" t="s">
        <v>6</v>
      </c>
      <c r="E5" s="36" t="s">
        <v>8</v>
      </c>
      <c r="F5" s="36" t="s">
        <v>9</v>
      </c>
      <c r="G5" s="277" t="s">
        <v>34</v>
      </c>
      <c r="H5" s="297" t="s">
        <v>45</v>
      </c>
    </row>
    <row r="6" spans="1:8" ht="24.75" customHeight="1" thickBot="1">
      <c r="A6" s="276"/>
      <c r="B6" s="291"/>
      <c r="C6" s="278"/>
      <c r="D6" s="278"/>
      <c r="E6" s="178" t="s">
        <v>13</v>
      </c>
      <c r="F6" s="178" t="s">
        <v>18</v>
      </c>
      <c r="G6" s="278"/>
      <c r="H6" s="280"/>
    </row>
    <row r="7" spans="1:8" ht="19.5" customHeight="1">
      <c r="A7" s="62">
        <v>1</v>
      </c>
      <c r="B7" s="48"/>
      <c r="C7" s="132"/>
      <c r="D7" s="47">
        <v>8200</v>
      </c>
      <c r="E7" s="48"/>
      <c r="F7" s="48"/>
      <c r="G7" s="49">
        <f>D7*E7*F7</f>
        <v>0</v>
      </c>
      <c r="H7" s="39"/>
    </row>
    <row r="8" spans="1:8" ht="19.5" customHeight="1">
      <c r="A8" s="63">
        <v>2</v>
      </c>
      <c r="B8" s="51"/>
      <c r="C8" s="133"/>
      <c r="D8" s="50">
        <v>8200</v>
      </c>
      <c r="E8" s="51"/>
      <c r="F8" s="51"/>
      <c r="G8" s="49">
        <f aca="true" t="shared" si="0" ref="G8:G16">D8*E8*F8</f>
        <v>0</v>
      </c>
      <c r="H8" s="40"/>
    </row>
    <row r="9" spans="1:8" ht="19.5" customHeight="1">
      <c r="A9" s="63">
        <v>3</v>
      </c>
      <c r="B9" s="51"/>
      <c r="C9" s="133"/>
      <c r="D9" s="50">
        <v>8200</v>
      </c>
      <c r="E9" s="51"/>
      <c r="F9" s="51"/>
      <c r="G9" s="49">
        <f t="shared" si="0"/>
        <v>0</v>
      </c>
      <c r="H9" s="40"/>
    </row>
    <row r="10" spans="1:8" ht="19.5" customHeight="1">
      <c r="A10" s="63">
        <v>4</v>
      </c>
      <c r="B10" s="51"/>
      <c r="C10" s="133"/>
      <c r="D10" s="50">
        <v>8200</v>
      </c>
      <c r="E10" s="51"/>
      <c r="F10" s="51"/>
      <c r="G10" s="49">
        <f t="shared" si="0"/>
        <v>0</v>
      </c>
      <c r="H10" s="40"/>
    </row>
    <row r="11" spans="1:8" ht="19.5" customHeight="1">
      <c r="A11" s="63">
        <v>5</v>
      </c>
      <c r="B11" s="51"/>
      <c r="C11" s="133"/>
      <c r="D11" s="50">
        <v>8200</v>
      </c>
      <c r="E11" s="51"/>
      <c r="F11" s="51"/>
      <c r="G11" s="49">
        <f t="shared" si="0"/>
        <v>0</v>
      </c>
      <c r="H11" s="40"/>
    </row>
    <row r="12" spans="1:8" ht="19.5" customHeight="1">
      <c r="A12" s="63">
        <v>6</v>
      </c>
      <c r="B12" s="51"/>
      <c r="C12" s="133"/>
      <c r="D12" s="50">
        <v>8200</v>
      </c>
      <c r="E12" s="51"/>
      <c r="F12" s="51"/>
      <c r="G12" s="49">
        <f t="shared" si="0"/>
        <v>0</v>
      </c>
      <c r="H12" s="40"/>
    </row>
    <row r="13" spans="1:8" ht="19.5" customHeight="1">
      <c r="A13" s="63">
        <v>7</v>
      </c>
      <c r="B13" s="51"/>
      <c r="C13" s="133"/>
      <c r="D13" s="50">
        <v>8200</v>
      </c>
      <c r="E13" s="51"/>
      <c r="F13" s="51"/>
      <c r="G13" s="49">
        <f t="shared" si="0"/>
        <v>0</v>
      </c>
      <c r="H13" s="40"/>
    </row>
    <row r="14" spans="1:8" ht="19.5" customHeight="1">
      <c r="A14" s="63">
        <v>8</v>
      </c>
      <c r="B14" s="51"/>
      <c r="C14" s="133"/>
      <c r="D14" s="50">
        <v>8200</v>
      </c>
      <c r="E14" s="51"/>
      <c r="F14" s="51"/>
      <c r="G14" s="49">
        <f t="shared" si="0"/>
        <v>0</v>
      </c>
      <c r="H14" s="40"/>
    </row>
    <row r="15" spans="1:8" ht="19.5" customHeight="1">
      <c r="A15" s="63">
        <v>9</v>
      </c>
      <c r="B15" s="51"/>
      <c r="C15" s="133"/>
      <c r="D15" s="50">
        <v>8200</v>
      </c>
      <c r="E15" s="51"/>
      <c r="F15" s="51"/>
      <c r="G15" s="49">
        <f t="shared" si="0"/>
        <v>0</v>
      </c>
      <c r="H15" s="40"/>
    </row>
    <row r="16" spans="1:8" ht="19.5" customHeight="1" thickBot="1">
      <c r="A16" s="157">
        <v>10</v>
      </c>
      <c r="B16" s="58"/>
      <c r="C16" s="134"/>
      <c r="D16" s="135">
        <v>8200</v>
      </c>
      <c r="E16" s="58"/>
      <c r="F16" s="58"/>
      <c r="G16" s="49">
        <f t="shared" si="0"/>
        <v>0</v>
      </c>
      <c r="H16" s="40"/>
    </row>
    <row r="17" spans="1:8" ht="19.5" customHeight="1" thickBot="1">
      <c r="A17" s="295" t="s">
        <v>36</v>
      </c>
      <c r="B17" s="296"/>
      <c r="C17" s="296"/>
      <c r="D17" s="296"/>
      <c r="E17" s="296"/>
      <c r="F17" s="296"/>
      <c r="G17" s="53">
        <f>SUM(G7:G16)</f>
        <v>0</v>
      </c>
      <c r="H17" s="42"/>
    </row>
    <row r="18" spans="3:9" ht="19.5" customHeight="1">
      <c r="C18" s="46"/>
      <c r="D18" s="46"/>
      <c r="E18" s="46"/>
      <c r="F18" s="46"/>
      <c r="G18" s="46"/>
      <c r="H18" s="46"/>
      <c r="I18" s="11"/>
    </row>
    <row r="19" spans="2:8" ht="19.5" customHeight="1" thickBot="1">
      <c r="B19" s="19" t="s">
        <v>57</v>
      </c>
      <c r="D19" s="15"/>
      <c r="H19" s="5" t="s">
        <v>16</v>
      </c>
    </row>
    <row r="20" spans="1:8" ht="24.75" customHeight="1">
      <c r="A20" s="275"/>
      <c r="B20" s="288" t="s">
        <v>94</v>
      </c>
      <c r="C20" s="298" t="s">
        <v>50</v>
      </c>
      <c r="D20" s="294" t="s">
        <v>6</v>
      </c>
      <c r="E20" s="36" t="s">
        <v>8</v>
      </c>
      <c r="F20" s="36" t="s">
        <v>9</v>
      </c>
      <c r="G20" s="277" t="s">
        <v>34</v>
      </c>
      <c r="H20" s="297" t="s">
        <v>43</v>
      </c>
    </row>
    <row r="21" spans="1:8" ht="24.75" customHeight="1" thickBot="1">
      <c r="A21" s="276"/>
      <c r="B21" s="289"/>
      <c r="C21" s="287"/>
      <c r="D21" s="278"/>
      <c r="E21" s="70" t="s">
        <v>15</v>
      </c>
      <c r="F21" s="70" t="s">
        <v>18</v>
      </c>
      <c r="G21" s="278"/>
      <c r="H21" s="280"/>
    </row>
    <row r="22" spans="1:8" ht="19.5" customHeight="1">
      <c r="A22" s="62">
        <v>1</v>
      </c>
      <c r="B22" s="48"/>
      <c r="C22" s="132"/>
      <c r="D22" s="48">
        <v>850</v>
      </c>
      <c r="E22" s="48"/>
      <c r="F22" s="48"/>
      <c r="G22" s="49">
        <f>D22*E22*F22</f>
        <v>0</v>
      </c>
      <c r="H22" s="39"/>
    </row>
    <row r="23" spans="1:8" ht="19.5" customHeight="1">
      <c r="A23" s="63">
        <v>2</v>
      </c>
      <c r="B23" s="51"/>
      <c r="C23" s="133"/>
      <c r="D23" s="51">
        <v>850</v>
      </c>
      <c r="E23" s="51"/>
      <c r="F23" s="51"/>
      <c r="G23" s="49">
        <f aca="true" t="shared" si="1" ref="G23:G31">D23*E23*F23</f>
        <v>0</v>
      </c>
      <c r="H23" s="40"/>
    </row>
    <row r="24" spans="1:8" ht="19.5" customHeight="1">
      <c r="A24" s="63">
        <v>3</v>
      </c>
      <c r="B24" s="51"/>
      <c r="C24" s="133"/>
      <c r="D24" s="51">
        <v>850</v>
      </c>
      <c r="E24" s="51"/>
      <c r="F24" s="51"/>
      <c r="G24" s="49">
        <f t="shared" si="1"/>
        <v>0</v>
      </c>
      <c r="H24" s="40"/>
    </row>
    <row r="25" spans="1:8" ht="19.5" customHeight="1">
      <c r="A25" s="63">
        <v>4</v>
      </c>
      <c r="B25" s="51"/>
      <c r="C25" s="133"/>
      <c r="D25" s="51">
        <v>850</v>
      </c>
      <c r="E25" s="51"/>
      <c r="F25" s="51"/>
      <c r="G25" s="49">
        <f t="shared" si="1"/>
        <v>0</v>
      </c>
      <c r="H25" s="40"/>
    </row>
    <row r="26" spans="1:8" ht="19.5" customHeight="1">
      <c r="A26" s="63">
        <v>5</v>
      </c>
      <c r="B26" s="51"/>
      <c r="C26" s="133"/>
      <c r="D26" s="51">
        <v>850</v>
      </c>
      <c r="E26" s="51"/>
      <c r="F26" s="51"/>
      <c r="G26" s="49">
        <f t="shared" si="1"/>
        <v>0</v>
      </c>
      <c r="H26" s="40"/>
    </row>
    <row r="27" spans="1:8" ht="19.5" customHeight="1">
      <c r="A27" s="63">
        <v>6</v>
      </c>
      <c r="B27" s="51"/>
      <c r="C27" s="133"/>
      <c r="D27" s="51">
        <v>850</v>
      </c>
      <c r="E27" s="51"/>
      <c r="F27" s="51"/>
      <c r="G27" s="49">
        <f t="shared" si="1"/>
        <v>0</v>
      </c>
      <c r="H27" s="40"/>
    </row>
    <row r="28" spans="1:8" ht="19.5" customHeight="1">
      <c r="A28" s="63">
        <v>7</v>
      </c>
      <c r="B28" s="51"/>
      <c r="C28" s="133"/>
      <c r="D28" s="51">
        <v>850</v>
      </c>
      <c r="E28" s="51"/>
      <c r="F28" s="51"/>
      <c r="G28" s="49">
        <f t="shared" si="1"/>
        <v>0</v>
      </c>
      <c r="H28" s="40"/>
    </row>
    <row r="29" spans="1:8" ht="19.5" customHeight="1">
      <c r="A29" s="63">
        <v>8</v>
      </c>
      <c r="B29" s="51"/>
      <c r="C29" s="133"/>
      <c r="D29" s="51">
        <v>850</v>
      </c>
      <c r="E29" s="51"/>
      <c r="F29" s="51"/>
      <c r="G29" s="49">
        <f t="shared" si="1"/>
        <v>0</v>
      </c>
      <c r="H29" s="40"/>
    </row>
    <row r="30" spans="1:8" ht="19.5" customHeight="1">
      <c r="A30" s="63">
        <v>9</v>
      </c>
      <c r="B30" s="51"/>
      <c r="C30" s="133"/>
      <c r="D30" s="51">
        <v>850</v>
      </c>
      <c r="E30" s="51"/>
      <c r="F30" s="51"/>
      <c r="G30" s="49">
        <f t="shared" si="1"/>
        <v>0</v>
      </c>
      <c r="H30" s="40"/>
    </row>
    <row r="31" spans="1:8" ht="19.5" customHeight="1" thickBot="1">
      <c r="A31" s="143">
        <v>10</v>
      </c>
      <c r="B31" s="137"/>
      <c r="C31" s="138"/>
      <c r="D31" s="137">
        <v>850</v>
      </c>
      <c r="E31" s="137"/>
      <c r="F31" s="137"/>
      <c r="G31" s="139">
        <f t="shared" si="1"/>
        <v>0</v>
      </c>
      <c r="H31" s="140"/>
    </row>
    <row r="32" spans="1:8" ht="19.5" customHeight="1" thickBot="1">
      <c r="A32" s="292" t="s">
        <v>36</v>
      </c>
      <c r="B32" s="293"/>
      <c r="C32" s="293"/>
      <c r="D32" s="293"/>
      <c r="E32" s="293"/>
      <c r="F32" s="293"/>
      <c r="G32" s="53">
        <f>SUM(G22:G31)</f>
        <v>0</v>
      </c>
      <c r="H32" s="136"/>
    </row>
    <row r="33" ht="19.5" customHeight="1"/>
    <row r="34" spans="2:8" ht="19.5" customHeight="1" thickBot="1">
      <c r="B34" s="19" t="s">
        <v>58</v>
      </c>
      <c r="D34" s="15"/>
      <c r="H34" s="5" t="s">
        <v>16</v>
      </c>
    </row>
    <row r="35" spans="1:8" ht="24.75" customHeight="1">
      <c r="A35" s="275"/>
      <c r="B35" s="290" t="s">
        <v>97</v>
      </c>
      <c r="C35" s="277" t="s">
        <v>54</v>
      </c>
      <c r="D35" s="277" t="s">
        <v>6</v>
      </c>
      <c r="E35" s="54" t="s">
        <v>8</v>
      </c>
      <c r="F35" s="36" t="s">
        <v>9</v>
      </c>
      <c r="G35" s="277" t="s">
        <v>34</v>
      </c>
      <c r="H35" s="297" t="s">
        <v>43</v>
      </c>
    </row>
    <row r="36" spans="1:8" ht="24.75" customHeight="1" thickBot="1">
      <c r="A36" s="276"/>
      <c r="B36" s="291"/>
      <c r="C36" s="278"/>
      <c r="D36" s="278"/>
      <c r="E36" s="179" t="s">
        <v>10</v>
      </c>
      <c r="F36" s="178" t="s">
        <v>18</v>
      </c>
      <c r="G36" s="278"/>
      <c r="H36" s="280"/>
    </row>
    <row r="37" spans="1:8" ht="19.5" customHeight="1">
      <c r="A37" s="62">
        <v>1</v>
      </c>
      <c r="B37" s="48"/>
      <c r="C37" s="132"/>
      <c r="D37" s="48"/>
      <c r="E37" s="48"/>
      <c r="F37" s="48"/>
      <c r="G37" s="49">
        <f>D37*E37*F37</f>
        <v>0</v>
      </c>
      <c r="H37" s="39"/>
    </row>
    <row r="38" spans="1:8" ht="19.5" customHeight="1">
      <c r="A38" s="63">
        <v>2</v>
      </c>
      <c r="B38" s="51"/>
      <c r="C38" s="133"/>
      <c r="D38" s="51"/>
      <c r="E38" s="51"/>
      <c r="F38" s="51"/>
      <c r="G38" s="49">
        <f aca="true" t="shared" si="2" ref="G38:G46">D38*E38*F38</f>
        <v>0</v>
      </c>
      <c r="H38" s="40"/>
    </row>
    <row r="39" spans="1:8" ht="19.5" customHeight="1">
      <c r="A39" s="63">
        <v>3</v>
      </c>
      <c r="B39" s="51"/>
      <c r="C39" s="133"/>
      <c r="D39" s="51"/>
      <c r="E39" s="51"/>
      <c r="F39" s="51"/>
      <c r="G39" s="49">
        <f t="shared" si="2"/>
        <v>0</v>
      </c>
      <c r="H39" s="40"/>
    </row>
    <row r="40" spans="1:8" ht="19.5" customHeight="1">
      <c r="A40" s="63">
        <v>4</v>
      </c>
      <c r="B40" s="51"/>
      <c r="C40" s="133"/>
      <c r="D40" s="51"/>
      <c r="E40" s="51"/>
      <c r="F40" s="51"/>
      <c r="G40" s="49">
        <f t="shared" si="2"/>
        <v>0</v>
      </c>
      <c r="H40" s="40"/>
    </row>
    <row r="41" spans="1:8" ht="19.5" customHeight="1">
      <c r="A41" s="63">
        <v>5</v>
      </c>
      <c r="B41" s="51"/>
      <c r="C41" s="133"/>
      <c r="D41" s="51"/>
      <c r="E41" s="51"/>
      <c r="F41" s="51"/>
      <c r="G41" s="49">
        <f t="shared" si="2"/>
        <v>0</v>
      </c>
      <c r="H41" s="40"/>
    </row>
    <row r="42" spans="1:8" ht="19.5" customHeight="1">
      <c r="A42" s="63">
        <v>6</v>
      </c>
      <c r="B42" s="51"/>
      <c r="C42" s="133"/>
      <c r="D42" s="51"/>
      <c r="E42" s="51"/>
      <c r="F42" s="51"/>
      <c r="G42" s="49">
        <f t="shared" si="2"/>
        <v>0</v>
      </c>
      <c r="H42" s="40"/>
    </row>
    <row r="43" spans="1:8" ht="19.5" customHeight="1">
      <c r="A43" s="63">
        <v>7</v>
      </c>
      <c r="B43" s="51"/>
      <c r="C43" s="133"/>
      <c r="D43" s="51"/>
      <c r="E43" s="51"/>
      <c r="F43" s="51"/>
      <c r="G43" s="49">
        <f t="shared" si="2"/>
        <v>0</v>
      </c>
      <c r="H43" s="40"/>
    </row>
    <row r="44" spans="1:8" ht="19.5" customHeight="1">
      <c r="A44" s="63">
        <v>8</v>
      </c>
      <c r="B44" s="51"/>
      <c r="C44" s="133"/>
      <c r="D44" s="51"/>
      <c r="E44" s="51"/>
      <c r="F44" s="51"/>
      <c r="G44" s="49">
        <f t="shared" si="2"/>
        <v>0</v>
      </c>
      <c r="H44" s="40"/>
    </row>
    <row r="45" spans="1:8" ht="19.5" customHeight="1">
      <c r="A45" s="63">
        <v>9</v>
      </c>
      <c r="B45" s="51"/>
      <c r="C45" s="133"/>
      <c r="D45" s="51"/>
      <c r="E45" s="51"/>
      <c r="F45" s="51"/>
      <c r="G45" s="49">
        <f t="shared" si="2"/>
        <v>0</v>
      </c>
      <c r="H45" s="40"/>
    </row>
    <row r="46" spans="1:8" ht="19.5" customHeight="1" thickBot="1">
      <c r="A46" s="143">
        <v>10</v>
      </c>
      <c r="B46" s="137"/>
      <c r="C46" s="138"/>
      <c r="D46" s="137"/>
      <c r="E46" s="137"/>
      <c r="F46" s="137"/>
      <c r="G46" s="139">
        <f t="shared" si="2"/>
        <v>0</v>
      </c>
      <c r="H46" s="140"/>
    </row>
    <row r="47" spans="1:8" ht="19.5" customHeight="1" thickBot="1">
      <c r="A47" s="292" t="s">
        <v>36</v>
      </c>
      <c r="B47" s="293"/>
      <c r="C47" s="293"/>
      <c r="D47" s="293"/>
      <c r="E47" s="293"/>
      <c r="F47" s="180"/>
      <c r="G47" s="141">
        <f>SUM(G37:G46)</f>
        <v>0</v>
      </c>
      <c r="H47" s="136"/>
    </row>
    <row r="48" spans="3:11" ht="14.25" customHeight="1">
      <c r="C48" s="46"/>
      <c r="D48" s="44"/>
      <c r="E48" s="44"/>
      <c r="F48" s="44"/>
      <c r="G48" s="44"/>
      <c r="H48" s="44"/>
      <c r="I48" s="43"/>
      <c r="J48" s="13"/>
      <c r="K48" s="13"/>
    </row>
  </sheetData>
  <sheetProtection/>
  <mergeCells count="21">
    <mergeCell ref="C35:C36"/>
    <mergeCell ref="A5:A6"/>
    <mergeCell ref="H35:H36"/>
    <mergeCell ref="A20:A21"/>
    <mergeCell ref="D5:D6"/>
    <mergeCell ref="D35:D36"/>
    <mergeCell ref="A47:E47"/>
    <mergeCell ref="H5:H6"/>
    <mergeCell ref="C20:C21"/>
    <mergeCell ref="G20:G21"/>
    <mergeCell ref="H20:H21"/>
    <mergeCell ref="A32:F32"/>
    <mergeCell ref="G35:G36"/>
    <mergeCell ref="A35:A36"/>
    <mergeCell ref="G5:G6"/>
    <mergeCell ref="C5:C6"/>
    <mergeCell ref="D20:D21"/>
    <mergeCell ref="B5:B6"/>
    <mergeCell ref="B20:B21"/>
    <mergeCell ref="B35:B36"/>
    <mergeCell ref="A17:F1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workbookViewId="0" topLeftCell="A1">
      <selection activeCell="B10" sqref="B10"/>
    </sheetView>
  </sheetViews>
  <sheetFormatPr defaultColWidth="8.796875" defaultRowHeight="15"/>
  <cols>
    <col min="1" max="1" width="4.59765625" style="13" customWidth="1"/>
    <col min="2" max="2" width="15.69921875" style="1" customWidth="1"/>
    <col min="3" max="3" width="23.19921875" style="1" customWidth="1"/>
    <col min="4" max="4" width="12.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spans="1:3" ht="19.5" customHeight="1">
      <c r="A1" s="168" t="s">
        <v>100</v>
      </c>
      <c r="C1" s="15"/>
    </row>
    <row r="2" ht="19.5" customHeight="1">
      <c r="B2" s="15" t="s">
        <v>73</v>
      </c>
    </row>
    <row r="3" ht="19.5" customHeight="1">
      <c r="C3" s="15"/>
    </row>
    <row r="4" spans="2:8" ht="19.5" customHeight="1" thickBot="1">
      <c r="B4" s="19" t="s">
        <v>59</v>
      </c>
      <c r="D4" s="15"/>
      <c r="H4" s="5" t="s">
        <v>16</v>
      </c>
    </row>
    <row r="5" spans="1:8" ht="19.5" customHeight="1">
      <c r="A5" s="275"/>
      <c r="B5" s="299" t="s">
        <v>95</v>
      </c>
      <c r="C5" s="298" t="s">
        <v>89</v>
      </c>
      <c r="D5" s="294" t="s">
        <v>6</v>
      </c>
      <c r="E5" s="36" t="s">
        <v>8</v>
      </c>
      <c r="F5" s="36" t="s">
        <v>9</v>
      </c>
      <c r="G5" s="277" t="s">
        <v>34</v>
      </c>
      <c r="H5" s="297" t="s">
        <v>43</v>
      </c>
    </row>
    <row r="6" spans="1:8" ht="19.5" customHeight="1" thickBot="1">
      <c r="A6" s="276"/>
      <c r="B6" s="300"/>
      <c r="C6" s="287"/>
      <c r="D6" s="278"/>
      <c r="E6" s="70" t="s">
        <v>17</v>
      </c>
      <c r="F6" s="70" t="s">
        <v>7</v>
      </c>
      <c r="G6" s="278"/>
      <c r="H6" s="280"/>
    </row>
    <row r="7" spans="1:8" ht="19.5" customHeight="1">
      <c r="A7" s="62">
        <v>1</v>
      </c>
      <c r="B7" s="48"/>
      <c r="C7" s="132"/>
      <c r="D7" s="48"/>
      <c r="E7" s="48"/>
      <c r="F7" s="48"/>
      <c r="G7" s="49">
        <f>D7*E7*F7</f>
        <v>0</v>
      </c>
      <c r="H7" s="39"/>
    </row>
    <row r="8" spans="1:8" ht="19.5" customHeight="1">
      <c r="A8" s="63">
        <v>2</v>
      </c>
      <c r="B8" s="51"/>
      <c r="C8" s="133"/>
      <c r="D8" s="51"/>
      <c r="E8" s="51"/>
      <c r="F8" s="51"/>
      <c r="G8" s="49">
        <f aca="true" t="shared" si="0" ref="G8:G16">D8*E8*F8</f>
        <v>0</v>
      </c>
      <c r="H8" s="40"/>
    </row>
    <row r="9" spans="1:8" ht="19.5" customHeight="1">
      <c r="A9" s="63">
        <v>3</v>
      </c>
      <c r="B9" s="51"/>
      <c r="C9" s="133"/>
      <c r="D9" s="51"/>
      <c r="E9" s="51"/>
      <c r="F9" s="51"/>
      <c r="G9" s="49">
        <f t="shared" si="0"/>
        <v>0</v>
      </c>
      <c r="H9" s="40"/>
    </row>
    <row r="10" spans="1:8" ht="19.5" customHeight="1">
      <c r="A10" s="63">
        <v>4</v>
      </c>
      <c r="B10" s="51"/>
      <c r="C10" s="133"/>
      <c r="D10" s="51"/>
      <c r="E10" s="51"/>
      <c r="F10" s="51"/>
      <c r="G10" s="49">
        <f t="shared" si="0"/>
        <v>0</v>
      </c>
      <c r="H10" s="40"/>
    </row>
    <row r="11" spans="1:8" ht="19.5" customHeight="1">
      <c r="A11" s="63">
        <v>5</v>
      </c>
      <c r="B11" s="51"/>
      <c r="C11" s="133"/>
      <c r="D11" s="51"/>
      <c r="E11" s="51"/>
      <c r="F11" s="51"/>
      <c r="G11" s="49">
        <f t="shared" si="0"/>
        <v>0</v>
      </c>
      <c r="H11" s="40"/>
    </row>
    <row r="12" spans="1:8" ht="19.5" customHeight="1">
      <c r="A12" s="63">
        <v>6</v>
      </c>
      <c r="B12" s="51"/>
      <c r="C12" s="133"/>
      <c r="D12" s="51"/>
      <c r="E12" s="51"/>
      <c r="F12" s="51"/>
      <c r="G12" s="49">
        <f t="shared" si="0"/>
        <v>0</v>
      </c>
      <c r="H12" s="40"/>
    </row>
    <row r="13" spans="1:8" ht="19.5" customHeight="1">
      <c r="A13" s="63">
        <v>7</v>
      </c>
      <c r="B13" s="51"/>
      <c r="C13" s="133"/>
      <c r="D13" s="51"/>
      <c r="E13" s="51"/>
      <c r="F13" s="51"/>
      <c r="G13" s="49">
        <f t="shared" si="0"/>
        <v>0</v>
      </c>
      <c r="H13" s="40"/>
    </row>
    <row r="14" spans="1:8" ht="19.5" customHeight="1">
      <c r="A14" s="63">
        <v>8</v>
      </c>
      <c r="B14" s="51"/>
      <c r="C14" s="133"/>
      <c r="D14" s="51"/>
      <c r="E14" s="51"/>
      <c r="F14" s="51"/>
      <c r="G14" s="49">
        <f t="shared" si="0"/>
        <v>0</v>
      </c>
      <c r="H14" s="40"/>
    </row>
    <row r="15" spans="1:8" ht="19.5" customHeight="1">
      <c r="A15" s="63">
        <v>9</v>
      </c>
      <c r="B15" s="51"/>
      <c r="C15" s="133"/>
      <c r="D15" s="51"/>
      <c r="E15" s="51"/>
      <c r="F15" s="51"/>
      <c r="G15" s="49">
        <f t="shared" si="0"/>
        <v>0</v>
      </c>
      <c r="H15" s="40"/>
    </row>
    <row r="16" spans="1:8" ht="19.5" customHeight="1" thickBot="1">
      <c r="A16" s="157">
        <v>10</v>
      </c>
      <c r="B16" s="58"/>
      <c r="C16" s="134"/>
      <c r="D16" s="58"/>
      <c r="E16" s="58"/>
      <c r="F16" s="58"/>
      <c r="G16" s="161">
        <f t="shared" si="0"/>
        <v>0</v>
      </c>
      <c r="H16" s="60"/>
    </row>
    <row r="17" spans="1:8" ht="19.5" customHeight="1" thickBot="1">
      <c r="A17" s="295" t="s">
        <v>96</v>
      </c>
      <c r="B17" s="296"/>
      <c r="C17" s="296"/>
      <c r="D17" s="296"/>
      <c r="E17" s="296"/>
      <c r="F17" s="301"/>
      <c r="G17" s="53">
        <f>SUM(G7:G16)</f>
        <v>0</v>
      </c>
      <c r="H17" s="42"/>
    </row>
    <row r="18" spans="3:11" ht="19.5" customHeight="1">
      <c r="C18" s="43"/>
      <c r="D18" s="44"/>
      <c r="E18" s="44"/>
      <c r="F18" s="44"/>
      <c r="G18" s="45"/>
      <c r="H18" s="43"/>
      <c r="K18" s="11"/>
    </row>
    <row r="19" spans="2:8" ht="19.5" customHeight="1" thickBot="1">
      <c r="B19" s="19" t="s">
        <v>60</v>
      </c>
      <c r="D19" s="15"/>
      <c r="H19" s="5" t="s">
        <v>16</v>
      </c>
    </row>
    <row r="20" spans="1:8" ht="19.5" customHeight="1">
      <c r="A20" s="275"/>
      <c r="B20" s="299" t="s">
        <v>95</v>
      </c>
      <c r="C20" s="298" t="s">
        <v>89</v>
      </c>
      <c r="D20" s="35" t="s">
        <v>6</v>
      </c>
      <c r="E20" s="36" t="s">
        <v>8</v>
      </c>
      <c r="F20" s="36" t="s">
        <v>9</v>
      </c>
      <c r="G20" s="277" t="s">
        <v>34</v>
      </c>
      <c r="H20" s="297" t="s">
        <v>43</v>
      </c>
    </row>
    <row r="21" spans="1:8" ht="19.5" customHeight="1" thickBot="1">
      <c r="A21" s="276"/>
      <c r="B21" s="300"/>
      <c r="C21" s="287"/>
      <c r="D21" s="70" t="s">
        <v>11</v>
      </c>
      <c r="E21" s="70" t="s">
        <v>17</v>
      </c>
      <c r="F21" s="70" t="s">
        <v>14</v>
      </c>
      <c r="G21" s="278"/>
      <c r="H21" s="280"/>
    </row>
    <row r="22" spans="1:8" ht="19.5" customHeight="1">
      <c r="A22" s="62">
        <v>1</v>
      </c>
      <c r="B22" s="48"/>
      <c r="C22" s="132"/>
      <c r="D22" s="48"/>
      <c r="E22" s="48"/>
      <c r="F22" s="162"/>
      <c r="G22" s="49">
        <f>D22*E22</f>
        <v>0</v>
      </c>
      <c r="H22" s="39"/>
    </row>
    <row r="23" spans="1:8" ht="19.5" customHeight="1">
      <c r="A23" s="63">
        <v>2</v>
      </c>
      <c r="B23" s="51"/>
      <c r="C23" s="133"/>
      <c r="D23" s="51"/>
      <c r="E23" s="51"/>
      <c r="F23" s="55"/>
      <c r="G23" s="49">
        <f>D23*E23</f>
        <v>0</v>
      </c>
      <c r="H23" s="40"/>
    </row>
    <row r="24" spans="1:8" ht="19.5" customHeight="1">
      <c r="A24" s="63">
        <v>3</v>
      </c>
      <c r="B24" s="51"/>
      <c r="C24" s="133"/>
      <c r="D24" s="51"/>
      <c r="E24" s="51"/>
      <c r="F24" s="55"/>
      <c r="G24" s="49">
        <f aca="true" t="shared" si="1" ref="G24:G31">D24*E24</f>
        <v>0</v>
      </c>
      <c r="H24" s="40"/>
    </row>
    <row r="25" spans="1:8" ht="19.5" customHeight="1">
      <c r="A25" s="63">
        <v>4</v>
      </c>
      <c r="B25" s="51"/>
      <c r="C25" s="133"/>
      <c r="D25" s="51"/>
      <c r="E25" s="51"/>
      <c r="F25" s="55"/>
      <c r="G25" s="49">
        <f t="shared" si="1"/>
        <v>0</v>
      </c>
      <c r="H25" s="40"/>
    </row>
    <row r="26" spans="1:8" ht="19.5" customHeight="1">
      <c r="A26" s="63">
        <v>5</v>
      </c>
      <c r="B26" s="51"/>
      <c r="C26" s="133"/>
      <c r="D26" s="51"/>
      <c r="E26" s="51"/>
      <c r="F26" s="55"/>
      <c r="G26" s="49">
        <f t="shared" si="1"/>
        <v>0</v>
      </c>
      <c r="H26" s="40"/>
    </row>
    <row r="27" spans="1:8" ht="19.5" customHeight="1">
      <c r="A27" s="63">
        <v>6</v>
      </c>
      <c r="B27" s="51"/>
      <c r="C27" s="133"/>
      <c r="D27" s="51"/>
      <c r="E27" s="51"/>
      <c r="F27" s="55"/>
      <c r="G27" s="49">
        <f t="shared" si="1"/>
        <v>0</v>
      </c>
      <c r="H27" s="40"/>
    </row>
    <row r="28" spans="1:8" ht="19.5" customHeight="1">
      <c r="A28" s="63">
        <v>7</v>
      </c>
      <c r="B28" s="51"/>
      <c r="C28" s="133"/>
      <c r="D28" s="51"/>
      <c r="E28" s="51"/>
      <c r="F28" s="55"/>
      <c r="G28" s="49">
        <f t="shared" si="1"/>
        <v>0</v>
      </c>
      <c r="H28" s="40"/>
    </row>
    <row r="29" spans="1:8" ht="19.5" customHeight="1">
      <c r="A29" s="63">
        <v>8</v>
      </c>
      <c r="B29" s="51"/>
      <c r="C29" s="133"/>
      <c r="D29" s="51"/>
      <c r="E29" s="51"/>
      <c r="F29" s="55"/>
      <c r="G29" s="49">
        <f t="shared" si="1"/>
        <v>0</v>
      </c>
      <c r="H29" s="40"/>
    </row>
    <row r="30" spans="1:8" ht="19.5" customHeight="1">
      <c r="A30" s="63">
        <v>9</v>
      </c>
      <c r="B30" s="51"/>
      <c r="C30" s="133"/>
      <c r="D30" s="51"/>
      <c r="E30" s="51"/>
      <c r="F30" s="55"/>
      <c r="G30" s="49">
        <f t="shared" si="1"/>
        <v>0</v>
      </c>
      <c r="H30" s="40"/>
    </row>
    <row r="31" spans="1:8" ht="19.5" customHeight="1" thickBot="1">
      <c r="A31" s="157">
        <v>10</v>
      </c>
      <c r="B31" s="58"/>
      <c r="C31" s="134"/>
      <c r="D31" s="58"/>
      <c r="E31" s="58"/>
      <c r="F31" s="163"/>
      <c r="G31" s="161">
        <f t="shared" si="1"/>
        <v>0</v>
      </c>
      <c r="H31" s="60"/>
    </row>
    <row r="32" spans="1:8" ht="19.5" customHeight="1" thickBot="1">
      <c r="A32" s="295" t="s">
        <v>36</v>
      </c>
      <c r="B32" s="296"/>
      <c r="C32" s="296"/>
      <c r="D32" s="296"/>
      <c r="E32" s="296"/>
      <c r="F32" s="301"/>
      <c r="G32" s="53">
        <f>SUM(G22:G31)</f>
        <v>0</v>
      </c>
      <c r="H32" s="42"/>
    </row>
    <row r="33" spans="3:9" ht="19.5" customHeight="1">
      <c r="C33" s="46"/>
      <c r="D33" s="46"/>
      <c r="E33" s="46"/>
      <c r="F33" s="46"/>
      <c r="G33" s="46"/>
      <c r="H33" s="46"/>
      <c r="I33" s="11"/>
    </row>
    <row r="34" spans="2:8" ht="19.5" customHeight="1" thickBot="1">
      <c r="B34" s="19" t="s">
        <v>61</v>
      </c>
      <c r="D34" s="15"/>
      <c r="H34" s="5" t="s">
        <v>16</v>
      </c>
    </row>
    <row r="35" spans="1:8" ht="19.5" customHeight="1">
      <c r="A35" s="302"/>
      <c r="B35" s="299" t="s">
        <v>95</v>
      </c>
      <c r="C35" s="277" t="s">
        <v>89</v>
      </c>
      <c r="D35" s="35" t="s">
        <v>6</v>
      </c>
      <c r="E35" s="36" t="s">
        <v>8</v>
      </c>
      <c r="F35" s="36" t="s">
        <v>9</v>
      </c>
      <c r="G35" s="277" t="s">
        <v>34</v>
      </c>
      <c r="H35" s="297" t="s">
        <v>43</v>
      </c>
    </row>
    <row r="36" spans="1:8" ht="19.5" customHeight="1" thickBot="1">
      <c r="A36" s="303"/>
      <c r="B36" s="300"/>
      <c r="C36" s="278"/>
      <c r="D36" s="70" t="s">
        <v>11</v>
      </c>
      <c r="E36" s="70" t="s">
        <v>17</v>
      </c>
      <c r="F36" s="70" t="s">
        <v>14</v>
      </c>
      <c r="G36" s="278"/>
      <c r="H36" s="280"/>
    </row>
    <row r="37" spans="1:8" ht="19.5" customHeight="1">
      <c r="A37" s="62">
        <v>1</v>
      </c>
      <c r="B37" s="48"/>
      <c r="C37" s="48"/>
      <c r="D37" s="48"/>
      <c r="E37" s="48"/>
      <c r="F37" s="162"/>
      <c r="G37" s="49">
        <f>D37*E37</f>
        <v>0</v>
      </c>
      <c r="H37" s="39"/>
    </row>
    <row r="38" spans="1:8" ht="19.5" customHeight="1">
      <c r="A38" s="63">
        <v>2</v>
      </c>
      <c r="B38" s="51"/>
      <c r="C38" s="51"/>
      <c r="D38" s="51"/>
      <c r="E38" s="51"/>
      <c r="F38" s="55"/>
      <c r="G38" s="49">
        <f aca="true" t="shared" si="2" ref="G38:G46">D38*E38</f>
        <v>0</v>
      </c>
      <c r="H38" s="40"/>
    </row>
    <row r="39" spans="1:8" ht="19.5" customHeight="1">
      <c r="A39" s="63">
        <v>3</v>
      </c>
      <c r="B39" s="51"/>
      <c r="C39" s="51"/>
      <c r="D39" s="51"/>
      <c r="E39" s="51"/>
      <c r="F39" s="55"/>
      <c r="G39" s="49">
        <f t="shared" si="2"/>
        <v>0</v>
      </c>
      <c r="H39" s="40"/>
    </row>
    <row r="40" spans="1:8" ht="19.5" customHeight="1">
      <c r="A40" s="63">
        <v>4</v>
      </c>
      <c r="B40" s="51"/>
      <c r="C40" s="51"/>
      <c r="D40" s="51"/>
      <c r="E40" s="51"/>
      <c r="F40" s="55"/>
      <c r="G40" s="49">
        <f t="shared" si="2"/>
        <v>0</v>
      </c>
      <c r="H40" s="40"/>
    </row>
    <row r="41" spans="1:8" ht="19.5" customHeight="1">
      <c r="A41" s="63">
        <v>5</v>
      </c>
      <c r="B41" s="51"/>
      <c r="C41" s="51"/>
      <c r="D41" s="51"/>
      <c r="E41" s="51"/>
      <c r="F41" s="55"/>
      <c r="G41" s="49">
        <f t="shared" si="2"/>
        <v>0</v>
      </c>
      <c r="H41" s="40"/>
    </row>
    <row r="42" spans="1:8" ht="19.5" customHeight="1">
      <c r="A42" s="63">
        <v>6</v>
      </c>
      <c r="B42" s="51"/>
      <c r="C42" s="51"/>
      <c r="D42" s="51"/>
      <c r="E42" s="51"/>
      <c r="F42" s="55"/>
      <c r="G42" s="49">
        <f t="shared" si="2"/>
        <v>0</v>
      </c>
      <c r="H42" s="40"/>
    </row>
    <row r="43" spans="1:8" ht="19.5" customHeight="1">
      <c r="A43" s="63">
        <v>7</v>
      </c>
      <c r="B43" s="51"/>
      <c r="C43" s="51"/>
      <c r="D43" s="51"/>
      <c r="E43" s="51"/>
      <c r="F43" s="55"/>
      <c r="G43" s="49">
        <f t="shared" si="2"/>
        <v>0</v>
      </c>
      <c r="H43" s="40"/>
    </row>
    <row r="44" spans="1:8" ht="19.5" customHeight="1">
      <c r="A44" s="63">
        <v>8</v>
      </c>
      <c r="B44" s="51"/>
      <c r="C44" s="51"/>
      <c r="D44" s="51"/>
      <c r="E44" s="51"/>
      <c r="F44" s="55"/>
      <c r="G44" s="49">
        <f t="shared" si="2"/>
        <v>0</v>
      </c>
      <c r="H44" s="40"/>
    </row>
    <row r="45" spans="1:8" ht="19.5" customHeight="1">
      <c r="A45" s="63">
        <v>9</v>
      </c>
      <c r="B45" s="51"/>
      <c r="C45" s="51"/>
      <c r="D45" s="51"/>
      <c r="E45" s="51"/>
      <c r="F45" s="55"/>
      <c r="G45" s="49">
        <f t="shared" si="2"/>
        <v>0</v>
      </c>
      <c r="H45" s="40"/>
    </row>
    <row r="46" spans="1:8" ht="19.5" customHeight="1" thickBot="1">
      <c r="A46" s="143">
        <v>10</v>
      </c>
      <c r="B46" s="137"/>
      <c r="C46" s="137"/>
      <c r="D46" s="58"/>
      <c r="E46" s="58"/>
      <c r="F46" s="163"/>
      <c r="G46" s="161">
        <f t="shared" si="2"/>
        <v>0</v>
      </c>
      <c r="H46" s="60"/>
    </row>
    <row r="47" spans="1:8" ht="19.5" customHeight="1" thickBot="1">
      <c r="A47" s="295" t="s">
        <v>36</v>
      </c>
      <c r="B47" s="296"/>
      <c r="C47" s="296"/>
      <c r="D47" s="296"/>
      <c r="E47" s="296"/>
      <c r="F47" s="301"/>
      <c r="G47" s="53">
        <f>SUM(G37:G46)</f>
        <v>0</v>
      </c>
      <c r="H47" s="42"/>
    </row>
    <row r="49" spans="3:11" ht="14.25" customHeight="1">
      <c r="C49" s="46"/>
      <c r="D49" s="44"/>
      <c r="E49" s="44"/>
      <c r="F49" s="44"/>
      <c r="G49" s="44"/>
      <c r="H49" s="44"/>
      <c r="I49" s="43"/>
      <c r="J49" s="13"/>
      <c r="K49" s="13"/>
    </row>
  </sheetData>
  <sheetProtection/>
  <mergeCells count="19">
    <mergeCell ref="G5:G6"/>
    <mergeCell ref="H5:H6"/>
    <mergeCell ref="C20:C21"/>
    <mergeCell ref="A47:F47"/>
    <mergeCell ref="G20:G21"/>
    <mergeCell ref="H20:H21"/>
    <mergeCell ref="C35:C36"/>
    <mergeCell ref="G35:G36"/>
    <mergeCell ref="H35:H36"/>
    <mergeCell ref="B5:B6"/>
    <mergeCell ref="B20:B21"/>
    <mergeCell ref="B35:B36"/>
    <mergeCell ref="A17:F17"/>
    <mergeCell ref="A32:F32"/>
    <mergeCell ref="A20:A21"/>
    <mergeCell ref="A5:A6"/>
    <mergeCell ref="A35:A36"/>
    <mergeCell ref="D5:D6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workbookViewId="0" topLeftCell="A1">
      <selection activeCell="A1" sqref="A1:A16384"/>
    </sheetView>
  </sheetViews>
  <sheetFormatPr defaultColWidth="8.796875" defaultRowHeight="15"/>
  <cols>
    <col min="1" max="1" width="4.59765625" style="13" customWidth="1"/>
    <col min="2" max="2" width="19.19921875" style="1" customWidth="1"/>
    <col min="3" max="3" width="23.19921875" style="1" customWidth="1"/>
    <col min="4" max="4" width="12.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spans="1:3" ht="19.5" customHeight="1">
      <c r="A1" s="168" t="s">
        <v>100</v>
      </c>
      <c r="C1" s="15"/>
    </row>
    <row r="2" ht="19.5" customHeight="1">
      <c r="B2" s="15" t="s">
        <v>22</v>
      </c>
    </row>
    <row r="3" ht="19.5" customHeight="1">
      <c r="C3" s="15"/>
    </row>
    <row r="4" spans="2:8" ht="19.5" customHeight="1" thickBot="1">
      <c r="B4" s="19" t="s">
        <v>62</v>
      </c>
      <c r="D4" s="15"/>
      <c r="H4" s="5" t="s">
        <v>16</v>
      </c>
    </row>
    <row r="5" spans="1:8" ht="19.5" customHeight="1">
      <c r="A5" s="275"/>
      <c r="B5" s="304" t="s">
        <v>95</v>
      </c>
      <c r="C5" s="277" t="s">
        <v>89</v>
      </c>
      <c r="D5" s="294" t="s">
        <v>6</v>
      </c>
      <c r="E5" s="36" t="s">
        <v>8</v>
      </c>
      <c r="F5" s="36" t="s">
        <v>9</v>
      </c>
      <c r="G5" s="277" t="s">
        <v>34</v>
      </c>
      <c r="H5" s="297" t="s">
        <v>43</v>
      </c>
    </row>
    <row r="6" spans="1:8" ht="19.5" customHeight="1" thickBot="1">
      <c r="A6" s="276"/>
      <c r="B6" s="305"/>
      <c r="C6" s="278"/>
      <c r="D6" s="278"/>
      <c r="E6" s="70" t="s">
        <v>17</v>
      </c>
      <c r="F6" s="70" t="s">
        <v>14</v>
      </c>
      <c r="G6" s="278"/>
      <c r="H6" s="280"/>
    </row>
    <row r="7" spans="1:8" ht="19.5" customHeight="1">
      <c r="A7" s="142">
        <v>1</v>
      </c>
      <c r="B7" s="165"/>
      <c r="C7" s="48"/>
      <c r="D7" s="48"/>
      <c r="E7" s="48"/>
      <c r="F7" s="162"/>
      <c r="G7" s="49">
        <f>D7*E7</f>
        <v>0</v>
      </c>
      <c r="H7" s="39"/>
    </row>
    <row r="8" spans="1:8" ht="19.5" customHeight="1">
      <c r="A8" s="63">
        <v>2</v>
      </c>
      <c r="B8" s="126"/>
      <c r="C8" s="51"/>
      <c r="D8" s="51"/>
      <c r="E8" s="51"/>
      <c r="F8" s="55"/>
      <c r="G8" s="49">
        <f>D8*E8</f>
        <v>0</v>
      </c>
      <c r="H8" s="40"/>
    </row>
    <row r="9" spans="1:8" ht="19.5" customHeight="1">
      <c r="A9" s="63">
        <v>3</v>
      </c>
      <c r="B9" s="126"/>
      <c r="C9" s="51"/>
      <c r="D9" s="51"/>
      <c r="E9" s="51"/>
      <c r="F9" s="55"/>
      <c r="G9" s="49">
        <f aca="true" t="shared" si="0" ref="G9:G16">D9*E9</f>
        <v>0</v>
      </c>
      <c r="H9" s="40"/>
    </row>
    <row r="10" spans="1:8" ht="19.5" customHeight="1">
      <c r="A10" s="63">
        <v>4</v>
      </c>
      <c r="B10" s="126"/>
      <c r="C10" s="51"/>
      <c r="D10" s="51"/>
      <c r="E10" s="51"/>
      <c r="F10" s="55"/>
      <c r="G10" s="49">
        <f t="shared" si="0"/>
        <v>0</v>
      </c>
      <c r="H10" s="40"/>
    </row>
    <row r="11" spans="1:8" ht="19.5" customHeight="1">
      <c r="A11" s="63">
        <v>5</v>
      </c>
      <c r="B11" s="126"/>
      <c r="C11" s="51"/>
      <c r="D11" s="51"/>
      <c r="E11" s="51"/>
      <c r="F11" s="55"/>
      <c r="G11" s="49">
        <f t="shared" si="0"/>
        <v>0</v>
      </c>
      <c r="H11" s="40"/>
    </row>
    <row r="12" spans="1:8" ht="19.5" customHeight="1">
      <c r="A12" s="63">
        <v>6</v>
      </c>
      <c r="B12" s="126"/>
      <c r="C12" s="51"/>
      <c r="D12" s="51"/>
      <c r="E12" s="51"/>
      <c r="F12" s="55"/>
      <c r="G12" s="49">
        <f t="shared" si="0"/>
        <v>0</v>
      </c>
      <c r="H12" s="40"/>
    </row>
    <row r="13" spans="1:8" ht="19.5" customHeight="1">
      <c r="A13" s="63">
        <v>7</v>
      </c>
      <c r="B13" s="126"/>
      <c r="C13" s="51"/>
      <c r="D13" s="51"/>
      <c r="E13" s="51"/>
      <c r="F13" s="55"/>
      <c r="G13" s="49">
        <f t="shared" si="0"/>
        <v>0</v>
      </c>
      <c r="H13" s="40"/>
    </row>
    <row r="14" spans="1:8" ht="19.5" customHeight="1">
      <c r="A14" s="63">
        <v>8</v>
      </c>
      <c r="B14" s="126"/>
      <c r="C14" s="51"/>
      <c r="D14" s="51"/>
      <c r="E14" s="51"/>
      <c r="F14" s="55"/>
      <c r="G14" s="49">
        <f t="shared" si="0"/>
        <v>0</v>
      </c>
      <c r="H14" s="40"/>
    </row>
    <row r="15" spans="1:8" ht="19.5" customHeight="1">
      <c r="A15" s="63">
        <v>9</v>
      </c>
      <c r="B15" s="126"/>
      <c r="C15" s="51"/>
      <c r="D15" s="51"/>
      <c r="E15" s="51"/>
      <c r="F15" s="55"/>
      <c r="G15" s="49">
        <f t="shared" si="0"/>
        <v>0</v>
      </c>
      <c r="H15" s="40"/>
    </row>
    <row r="16" spans="1:8" ht="19.5" customHeight="1" thickBot="1">
      <c r="A16" s="167">
        <v>10</v>
      </c>
      <c r="B16" s="166"/>
      <c r="C16" s="137"/>
      <c r="D16" s="58"/>
      <c r="E16" s="58"/>
      <c r="F16" s="56"/>
      <c r="G16" s="49">
        <f t="shared" si="0"/>
        <v>0</v>
      </c>
      <c r="H16" s="40"/>
    </row>
    <row r="17" spans="1:8" ht="19.5" customHeight="1" thickBot="1">
      <c r="A17" s="295" t="s">
        <v>36</v>
      </c>
      <c r="B17" s="296"/>
      <c r="C17" s="296"/>
      <c r="D17" s="296"/>
      <c r="E17" s="296"/>
      <c r="F17" s="301"/>
      <c r="G17" s="53">
        <f>SUM(G7:G16)</f>
        <v>0</v>
      </c>
      <c r="H17" s="42"/>
    </row>
    <row r="18" spans="3:11" ht="19.5" customHeight="1">
      <c r="C18" s="43"/>
      <c r="D18" s="44"/>
      <c r="E18" s="44"/>
      <c r="F18" s="44"/>
      <c r="G18" s="45"/>
      <c r="H18" s="43"/>
      <c r="K18" s="11"/>
    </row>
    <row r="19" spans="2:8" ht="19.5" customHeight="1" thickBot="1">
      <c r="B19" s="19" t="s">
        <v>63</v>
      </c>
      <c r="D19" s="15"/>
      <c r="H19" s="5" t="s">
        <v>16</v>
      </c>
    </row>
    <row r="20" spans="1:8" ht="19.5" customHeight="1">
      <c r="A20" s="275"/>
      <c r="B20" s="304" t="s">
        <v>95</v>
      </c>
      <c r="C20" s="277" t="s">
        <v>89</v>
      </c>
      <c r="D20" s="35" t="s">
        <v>6</v>
      </c>
      <c r="E20" s="36" t="s">
        <v>8</v>
      </c>
      <c r="F20" s="36" t="s">
        <v>9</v>
      </c>
      <c r="G20" s="277" t="s">
        <v>34</v>
      </c>
      <c r="H20" s="297" t="s">
        <v>43</v>
      </c>
    </row>
    <row r="21" spans="1:8" ht="19.5" customHeight="1" thickBot="1">
      <c r="A21" s="276"/>
      <c r="B21" s="305"/>
      <c r="C21" s="278"/>
      <c r="D21" s="70" t="s">
        <v>11</v>
      </c>
      <c r="E21" s="70" t="s">
        <v>17</v>
      </c>
      <c r="F21" s="70" t="s">
        <v>14</v>
      </c>
      <c r="G21" s="278"/>
      <c r="H21" s="280"/>
    </row>
    <row r="22" spans="1:8" ht="19.5" customHeight="1">
      <c r="A22" s="142">
        <v>1</v>
      </c>
      <c r="B22" s="165"/>
      <c r="C22" s="48"/>
      <c r="D22" s="48"/>
      <c r="E22" s="48"/>
      <c r="F22" s="162"/>
      <c r="G22" s="49">
        <f>D22*E22</f>
        <v>0</v>
      </c>
      <c r="H22" s="39"/>
    </row>
    <row r="23" spans="1:8" ht="19.5" customHeight="1">
      <c r="A23" s="63">
        <v>2</v>
      </c>
      <c r="B23" s="126"/>
      <c r="C23" s="51"/>
      <c r="D23" s="51"/>
      <c r="E23" s="51"/>
      <c r="F23" s="55"/>
      <c r="G23" s="49">
        <f aca="true" t="shared" si="1" ref="G23:G31">D23*E23</f>
        <v>0</v>
      </c>
      <c r="H23" s="40"/>
    </row>
    <row r="24" spans="1:8" ht="19.5" customHeight="1">
      <c r="A24" s="63">
        <v>3</v>
      </c>
      <c r="B24" s="126"/>
      <c r="C24" s="51"/>
      <c r="D24" s="51"/>
      <c r="E24" s="51"/>
      <c r="F24" s="55"/>
      <c r="G24" s="49">
        <f t="shared" si="1"/>
        <v>0</v>
      </c>
      <c r="H24" s="40"/>
    </row>
    <row r="25" spans="1:8" ht="19.5" customHeight="1">
      <c r="A25" s="63">
        <v>4</v>
      </c>
      <c r="B25" s="126"/>
      <c r="C25" s="51"/>
      <c r="D25" s="51"/>
      <c r="E25" s="51"/>
      <c r="F25" s="55"/>
      <c r="G25" s="49">
        <f t="shared" si="1"/>
        <v>0</v>
      </c>
      <c r="H25" s="40"/>
    </row>
    <row r="26" spans="1:8" ht="19.5" customHeight="1">
      <c r="A26" s="63">
        <v>5</v>
      </c>
      <c r="B26" s="126"/>
      <c r="C26" s="51"/>
      <c r="D26" s="51"/>
      <c r="E26" s="51"/>
      <c r="F26" s="55"/>
      <c r="G26" s="49">
        <f t="shared" si="1"/>
        <v>0</v>
      </c>
      <c r="H26" s="40"/>
    </row>
    <row r="27" spans="1:8" ht="19.5" customHeight="1">
      <c r="A27" s="63">
        <v>6</v>
      </c>
      <c r="B27" s="126"/>
      <c r="C27" s="51"/>
      <c r="D27" s="51"/>
      <c r="E27" s="51"/>
      <c r="F27" s="55"/>
      <c r="G27" s="49">
        <f t="shared" si="1"/>
        <v>0</v>
      </c>
      <c r="H27" s="40"/>
    </row>
    <row r="28" spans="1:8" ht="19.5" customHeight="1">
      <c r="A28" s="63">
        <v>7</v>
      </c>
      <c r="B28" s="126"/>
      <c r="C28" s="51"/>
      <c r="D28" s="51"/>
      <c r="E28" s="51"/>
      <c r="F28" s="55"/>
      <c r="G28" s="49">
        <f t="shared" si="1"/>
        <v>0</v>
      </c>
      <c r="H28" s="40"/>
    </row>
    <row r="29" spans="1:8" ht="19.5" customHeight="1">
      <c r="A29" s="63">
        <v>8</v>
      </c>
      <c r="B29" s="126"/>
      <c r="C29" s="51"/>
      <c r="D29" s="51"/>
      <c r="E29" s="51"/>
      <c r="F29" s="55"/>
      <c r="G29" s="49">
        <f t="shared" si="1"/>
        <v>0</v>
      </c>
      <c r="H29" s="40"/>
    </row>
    <row r="30" spans="1:8" ht="19.5" customHeight="1">
      <c r="A30" s="63">
        <v>9</v>
      </c>
      <c r="B30" s="126"/>
      <c r="C30" s="51"/>
      <c r="D30" s="51"/>
      <c r="E30" s="51"/>
      <c r="F30" s="55"/>
      <c r="G30" s="49">
        <f t="shared" si="1"/>
        <v>0</v>
      </c>
      <c r="H30" s="40"/>
    </row>
    <row r="31" spans="1:8" ht="19.5" customHeight="1" thickBot="1">
      <c r="A31" s="143">
        <v>10</v>
      </c>
      <c r="B31" s="166"/>
      <c r="C31" s="137"/>
      <c r="D31" s="58"/>
      <c r="E31" s="58"/>
      <c r="F31" s="56"/>
      <c r="G31" s="49">
        <f t="shared" si="1"/>
        <v>0</v>
      </c>
      <c r="H31" s="40"/>
    </row>
    <row r="32" spans="1:8" ht="19.5" customHeight="1" thickBot="1">
      <c r="A32" s="295" t="s">
        <v>36</v>
      </c>
      <c r="B32" s="296"/>
      <c r="C32" s="296"/>
      <c r="D32" s="296"/>
      <c r="E32" s="296"/>
      <c r="F32" s="164"/>
      <c r="G32" s="53">
        <f>SUM(G22:G31)</f>
        <v>0</v>
      </c>
      <c r="H32" s="42"/>
    </row>
    <row r="33" spans="3:9" ht="14.25" customHeight="1">
      <c r="C33" s="46"/>
      <c r="D33" s="46"/>
      <c r="E33" s="46"/>
      <c r="F33" s="46"/>
      <c r="G33" s="46"/>
      <c r="H33" s="46"/>
      <c r="I33" s="11"/>
    </row>
    <row r="34" spans="3:11" ht="14.25" customHeight="1">
      <c r="C34" s="46"/>
      <c r="D34" s="44"/>
      <c r="E34" s="44"/>
      <c r="F34" s="44"/>
      <c r="G34" s="44"/>
      <c r="H34" s="44"/>
      <c r="I34" s="43"/>
      <c r="J34" s="13"/>
      <c r="K34" s="13"/>
    </row>
  </sheetData>
  <sheetProtection/>
  <mergeCells count="13">
    <mergeCell ref="G5:G6"/>
    <mergeCell ref="H5:H6"/>
    <mergeCell ref="C20:C21"/>
    <mergeCell ref="G20:G21"/>
    <mergeCell ref="H20:H21"/>
    <mergeCell ref="B5:B6"/>
    <mergeCell ref="B20:B21"/>
    <mergeCell ref="A32:E32"/>
    <mergeCell ref="A5:A6"/>
    <mergeCell ref="A20:A21"/>
    <mergeCell ref="A17:F17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workbookViewId="0" topLeftCell="A1">
      <selection activeCell="E27" sqref="E27"/>
    </sheetView>
  </sheetViews>
  <sheetFormatPr defaultColWidth="8.796875" defaultRowHeight="15"/>
  <cols>
    <col min="1" max="1" width="4.59765625" style="13" customWidth="1"/>
    <col min="2" max="2" width="15" style="1" customWidth="1"/>
    <col min="3" max="3" width="23.19921875" style="1" customWidth="1"/>
    <col min="4" max="4" width="12.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spans="1:3" ht="19.5" customHeight="1">
      <c r="A1" s="168" t="s">
        <v>100</v>
      </c>
      <c r="C1" s="15"/>
    </row>
    <row r="2" ht="19.5" customHeight="1">
      <c r="B2" s="15" t="s">
        <v>19</v>
      </c>
    </row>
    <row r="3" ht="19.5" customHeight="1">
      <c r="C3" s="15"/>
    </row>
    <row r="4" spans="2:8" ht="19.5" customHeight="1" thickBot="1">
      <c r="B4" s="19" t="s">
        <v>64</v>
      </c>
      <c r="D4" s="15"/>
      <c r="H4" s="5" t="s">
        <v>16</v>
      </c>
    </row>
    <row r="5" spans="1:8" ht="19.5" customHeight="1">
      <c r="A5" s="275"/>
      <c r="B5" s="277" t="s">
        <v>95</v>
      </c>
      <c r="C5" s="298" t="s">
        <v>44</v>
      </c>
      <c r="D5" s="277" t="s">
        <v>6</v>
      </c>
      <c r="E5" s="35" t="s">
        <v>8</v>
      </c>
      <c r="F5" s="36" t="s">
        <v>9</v>
      </c>
      <c r="G5" s="277" t="s">
        <v>34</v>
      </c>
      <c r="H5" s="279" t="s">
        <v>43</v>
      </c>
    </row>
    <row r="6" spans="1:8" ht="19.5" customHeight="1" thickBot="1">
      <c r="A6" s="276"/>
      <c r="B6" s="306"/>
      <c r="C6" s="287"/>
      <c r="D6" s="278"/>
      <c r="E6" s="37" t="s">
        <v>18</v>
      </c>
      <c r="F6" s="70" t="s">
        <v>14</v>
      </c>
      <c r="G6" s="278"/>
      <c r="H6" s="280"/>
    </row>
    <row r="7" spans="1:8" ht="19.5" customHeight="1">
      <c r="A7" s="62">
        <v>1</v>
      </c>
      <c r="B7" s="48"/>
      <c r="C7" s="132"/>
      <c r="D7" s="48"/>
      <c r="E7" s="48"/>
      <c r="F7" s="162"/>
      <c r="G7" s="49">
        <f>D7*E7</f>
        <v>0</v>
      </c>
      <c r="H7" s="39"/>
    </row>
    <row r="8" spans="1:8" ht="19.5" customHeight="1">
      <c r="A8" s="63">
        <v>2</v>
      </c>
      <c r="B8" s="51"/>
      <c r="C8" s="133"/>
      <c r="D8" s="51"/>
      <c r="E8" s="51"/>
      <c r="F8" s="55"/>
      <c r="G8" s="57">
        <f>D8*E8</f>
        <v>0</v>
      </c>
      <c r="H8" s="40"/>
    </row>
    <row r="9" spans="1:8" ht="19.5" customHeight="1">
      <c r="A9" s="63">
        <v>3</v>
      </c>
      <c r="B9" s="51"/>
      <c r="C9" s="133"/>
      <c r="D9" s="51"/>
      <c r="E9" s="51"/>
      <c r="F9" s="55"/>
      <c r="G9" s="57">
        <f aca="true" t="shared" si="0" ref="G9:G16">D9*E9</f>
        <v>0</v>
      </c>
      <c r="H9" s="40"/>
    </row>
    <row r="10" spans="1:8" ht="19.5" customHeight="1">
      <c r="A10" s="63">
        <v>4</v>
      </c>
      <c r="B10" s="51"/>
      <c r="C10" s="133"/>
      <c r="D10" s="51"/>
      <c r="E10" s="51"/>
      <c r="F10" s="55"/>
      <c r="G10" s="57">
        <f t="shared" si="0"/>
        <v>0</v>
      </c>
      <c r="H10" s="40"/>
    </row>
    <row r="11" spans="1:8" ht="19.5" customHeight="1">
      <c r="A11" s="63">
        <v>5</v>
      </c>
      <c r="B11" s="51"/>
      <c r="C11" s="133"/>
      <c r="D11" s="51"/>
      <c r="E11" s="51"/>
      <c r="F11" s="55"/>
      <c r="G11" s="57">
        <f t="shared" si="0"/>
        <v>0</v>
      </c>
      <c r="H11" s="40"/>
    </row>
    <row r="12" spans="1:8" ht="19.5" customHeight="1">
      <c r="A12" s="63">
        <v>6</v>
      </c>
      <c r="B12" s="51"/>
      <c r="C12" s="133"/>
      <c r="D12" s="51"/>
      <c r="E12" s="51"/>
      <c r="F12" s="55"/>
      <c r="G12" s="57">
        <f t="shared" si="0"/>
        <v>0</v>
      </c>
      <c r="H12" s="40"/>
    </row>
    <row r="13" spans="1:8" ht="19.5" customHeight="1">
      <c r="A13" s="63">
        <v>7</v>
      </c>
      <c r="B13" s="51"/>
      <c r="C13" s="133"/>
      <c r="D13" s="51"/>
      <c r="E13" s="51"/>
      <c r="F13" s="55"/>
      <c r="G13" s="57">
        <f t="shared" si="0"/>
        <v>0</v>
      </c>
      <c r="H13" s="40"/>
    </row>
    <row r="14" spans="1:8" ht="19.5" customHeight="1">
      <c r="A14" s="63">
        <v>8</v>
      </c>
      <c r="B14" s="51"/>
      <c r="C14" s="133"/>
      <c r="D14" s="51"/>
      <c r="E14" s="51"/>
      <c r="F14" s="55"/>
      <c r="G14" s="57">
        <f t="shared" si="0"/>
        <v>0</v>
      </c>
      <c r="H14" s="40"/>
    </row>
    <row r="15" spans="1:8" ht="19.5" customHeight="1">
      <c r="A15" s="63">
        <v>9</v>
      </c>
      <c r="B15" s="51"/>
      <c r="C15" s="133"/>
      <c r="D15" s="51"/>
      <c r="E15" s="51"/>
      <c r="F15" s="55"/>
      <c r="G15" s="57">
        <f t="shared" si="0"/>
        <v>0</v>
      </c>
      <c r="H15" s="40"/>
    </row>
    <row r="16" spans="1:8" ht="19.5" customHeight="1" thickBot="1">
      <c r="A16" s="157">
        <v>10</v>
      </c>
      <c r="B16" s="137"/>
      <c r="C16" s="134"/>
      <c r="D16" s="58"/>
      <c r="E16" s="58"/>
      <c r="F16" s="56"/>
      <c r="G16" s="59">
        <f t="shared" si="0"/>
        <v>0</v>
      </c>
      <c r="H16" s="60"/>
    </row>
    <row r="17" spans="1:8" ht="19.5" customHeight="1" thickBot="1">
      <c r="A17" s="295" t="s">
        <v>36</v>
      </c>
      <c r="B17" s="296"/>
      <c r="C17" s="296"/>
      <c r="D17" s="296"/>
      <c r="E17" s="296"/>
      <c r="F17" s="301"/>
      <c r="G17" s="53">
        <f>SUM(G7:G16)</f>
        <v>0</v>
      </c>
      <c r="H17" s="42"/>
    </row>
    <row r="18" spans="3:11" ht="13.5" customHeight="1">
      <c r="C18" s="43"/>
      <c r="D18" s="44"/>
      <c r="E18" s="44"/>
      <c r="F18" s="44"/>
      <c r="G18" s="45"/>
      <c r="H18" s="43"/>
      <c r="K18" s="11"/>
    </row>
    <row r="19" spans="3:11" ht="14.25" customHeight="1">
      <c r="C19" s="46"/>
      <c r="D19" s="44"/>
      <c r="E19" s="44"/>
      <c r="F19" s="44"/>
      <c r="G19" s="44"/>
      <c r="H19" s="44"/>
      <c r="I19" s="43"/>
      <c r="J19" s="13"/>
      <c r="K19" s="13"/>
    </row>
    <row r="20" spans="3:9" ht="15" customHeight="1">
      <c r="C20" s="46"/>
      <c r="D20" s="46"/>
      <c r="E20" s="46"/>
      <c r="F20" s="46"/>
      <c r="G20" s="46"/>
      <c r="H20" s="46"/>
      <c r="I20" s="11"/>
    </row>
    <row r="21" spans="3:9" ht="15" customHeight="1">
      <c r="C21" s="46"/>
      <c r="D21" s="46"/>
      <c r="E21" s="46"/>
      <c r="F21" s="46"/>
      <c r="G21" s="46"/>
      <c r="H21" s="46"/>
      <c r="I21" s="11"/>
    </row>
    <row r="22" spans="3:9" ht="13.5">
      <c r="C22" s="46"/>
      <c r="D22" s="46"/>
      <c r="E22" s="46"/>
      <c r="F22" s="46"/>
      <c r="G22" s="46"/>
      <c r="H22" s="46"/>
      <c r="I22" s="11"/>
    </row>
    <row r="23" spans="3:9" ht="13.5">
      <c r="C23" s="46"/>
      <c r="D23" s="46"/>
      <c r="E23" s="46"/>
      <c r="F23" s="46"/>
      <c r="G23" s="46"/>
      <c r="H23" s="46"/>
      <c r="I23" s="11"/>
    </row>
    <row r="24" spans="3:9" ht="13.5">
      <c r="C24" s="46"/>
      <c r="D24" s="46"/>
      <c r="E24" s="46"/>
      <c r="F24" s="46"/>
      <c r="G24" s="46"/>
      <c r="H24" s="46"/>
      <c r="I24" s="11"/>
    </row>
    <row r="25" spans="3:9" ht="13.5">
      <c r="C25" s="46"/>
      <c r="D25" s="46"/>
      <c r="E25" s="46"/>
      <c r="F25" s="46"/>
      <c r="G25" s="46"/>
      <c r="H25" s="46"/>
      <c r="I25" s="11"/>
    </row>
    <row r="26" spans="3:9" ht="13.5">
      <c r="C26" s="46"/>
      <c r="D26" s="46"/>
      <c r="E26" s="46"/>
      <c r="F26" s="46"/>
      <c r="G26" s="46"/>
      <c r="H26" s="46"/>
      <c r="I26" s="11"/>
    </row>
    <row r="27" spans="3:9" ht="13.5">
      <c r="C27" s="46"/>
      <c r="D27" s="46"/>
      <c r="E27" s="46"/>
      <c r="F27" s="46"/>
      <c r="G27" s="46"/>
      <c r="H27" s="46"/>
      <c r="I27" s="11"/>
    </row>
    <row r="28" spans="3:9" ht="13.5">
      <c r="C28" s="46"/>
      <c r="D28" s="46"/>
      <c r="E28" s="46"/>
      <c r="F28" s="46"/>
      <c r="G28" s="46"/>
      <c r="H28" s="46"/>
      <c r="I28" s="11"/>
    </row>
    <row r="29" spans="3:9" ht="14.25" customHeight="1">
      <c r="C29" s="46"/>
      <c r="D29" s="46"/>
      <c r="E29" s="46"/>
      <c r="F29" s="46"/>
      <c r="G29" s="46"/>
      <c r="H29" s="46"/>
      <c r="I29" s="11"/>
    </row>
    <row r="30" spans="3:9" ht="13.5">
      <c r="C30" s="46"/>
      <c r="D30" s="46"/>
      <c r="E30" s="46"/>
      <c r="F30" s="46"/>
      <c r="G30" s="46"/>
      <c r="H30" s="46"/>
      <c r="I30" s="11"/>
    </row>
    <row r="31" spans="3:9" ht="14.25" customHeight="1">
      <c r="C31" s="46"/>
      <c r="D31" s="46"/>
      <c r="E31" s="46"/>
      <c r="F31" s="46"/>
      <c r="G31" s="46"/>
      <c r="H31" s="46"/>
      <c r="I31" s="11"/>
    </row>
    <row r="32" spans="3:9" ht="14.25" customHeight="1">
      <c r="C32" s="46"/>
      <c r="D32" s="46"/>
      <c r="E32" s="46"/>
      <c r="F32" s="46"/>
      <c r="G32" s="46"/>
      <c r="H32" s="46"/>
      <c r="I32" s="11"/>
    </row>
    <row r="33" spans="3:9" ht="14.25" customHeight="1">
      <c r="C33" s="46"/>
      <c r="D33" s="46"/>
      <c r="E33" s="46"/>
      <c r="F33" s="46"/>
      <c r="G33" s="46"/>
      <c r="H33" s="46"/>
      <c r="I33" s="11"/>
    </row>
    <row r="34" spans="3:9" ht="13.5">
      <c r="C34" s="46"/>
      <c r="D34" s="46"/>
      <c r="E34" s="46"/>
      <c r="F34" s="46"/>
      <c r="G34" s="46"/>
      <c r="H34" s="46"/>
      <c r="I34" s="11"/>
    </row>
    <row r="35" spans="3:8" ht="13.5">
      <c r="C35" s="14"/>
      <c r="D35" s="14"/>
      <c r="E35" s="14"/>
      <c r="F35" s="14"/>
      <c r="G35" s="14"/>
      <c r="H35" s="14"/>
    </row>
    <row r="36" spans="3:8" ht="13.5">
      <c r="C36" s="14"/>
      <c r="D36" s="14"/>
      <c r="E36" s="14"/>
      <c r="F36" s="14"/>
      <c r="G36" s="14"/>
      <c r="H36" s="14"/>
    </row>
    <row r="37" spans="3:8" ht="13.5">
      <c r="C37" s="14"/>
      <c r="D37" s="14"/>
      <c r="E37" s="14"/>
      <c r="F37" s="14"/>
      <c r="G37" s="14"/>
      <c r="H37" s="14"/>
    </row>
  </sheetData>
  <sheetProtection/>
  <mergeCells count="7">
    <mergeCell ref="A5:A6"/>
    <mergeCell ref="A17:F17"/>
    <mergeCell ref="C5:C6"/>
    <mergeCell ref="D5:D6"/>
    <mergeCell ref="G5:G6"/>
    <mergeCell ref="H5:H6"/>
    <mergeCell ref="B5:B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Layout" workbookViewId="0" topLeftCell="A13">
      <selection activeCell="A1" sqref="A1"/>
    </sheetView>
  </sheetViews>
  <sheetFormatPr defaultColWidth="8.796875" defaultRowHeight="15"/>
  <cols>
    <col min="1" max="1" width="23.59765625" style="1" customWidth="1"/>
    <col min="2" max="2" width="12.5" style="1" customWidth="1"/>
    <col min="3" max="5" width="8.59765625" style="1" customWidth="1"/>
    <col min="6" max="6" width="10.59765625" style="1" customWidth="1"/>
    <col min="7" max="7" width="13.59765625" style="1" customWidth="1"/>
    <col min="8" max="8" width="14.19921875" style="1" customWidth="1"/>
    <col min="9" max="9" width="20.19921875" style="1" customWidth="1"/>
    <col min="10" max="16384" width="9" style="1" customWidth="1"/>
  </cols>
  <sheetData>
    <row r="1" ht="19.5" customHeight="1">
      <c r="A1" s="15"/>
    </row>
    <row r="2" ht="19.5" customHeight="1">
      <c r="A2" s="15" t="s">
        <v>55</v>
      </c>
    </row>
    <row r="3" ht="19.5" customHeight="1">
      <c r="A3" s="15"/>
    </row>
    <row r="4" spans="1:8" ht="19.5" customHeight="1" thickBot="1">
      <c r="A4" s="19" t="s">
        <v>65</v>
      </c>
      <c r="B4" s="15"/>
      <c r="C4" s="15"/>
      <c r="D4" s="15"/>
      <c r="H4" s="5" t="s">
        <v>16</v>
      </c>
    </row>
    <row r="5" spans="1:8" ht="19.5" customHeight="1">
      <c r="A5" s="307" t="s">
        <v>45</v>
      </c>
      <c r="B5" s="277" t="s">
        <v>40</v>
      </c>
      <c r="C5" s="304" t="s">
        <v>23</v>
      </c>
      <c r="D5" s="309"/>
      <c r="E5" s="309"/>
      <c r="F5" s="310"/>
      <c r="G5" s="277" t="s">
        <v>34</v>
      </c>
      <c r="H5" s="279" t="s">
        <v>12</v>
      </c>
    </row>
    <row r="6" spans="1:8" ht="19.5" customHeight="1" thickBot="1">
      <c r="A6" s="308"/>
      <c r="B6" s="278"/>
      <c r="C6" s="61" t="s">
        <v>41</v>
      </c>
      <c r="D6" s="61" t="s">
        <v>42</v>
      </c>
      <c r="E6" s="38" t="s">
        <v>24</v>
      </c>
      <c r="F6" s="38" t="s">
        <v>25</v>
      </c>
      <c r="G6" s="278"/>
      <c r="H6" s="280"/>
    </row>
    <row r="7" spans="1:8" ht="19.5" customHeight="1">
      <c r="A7" s="62"/>
      <c r="B7" s="48"/>
      <c r="C7" s="48"/>
      <c r="D7" s="48"/>
      <c r="E7" s="48"/>
      <c r="F7" s="48">
        <f>SUM(C7:E7)</f>
        <v>0</v>
      </c>
      <c r="G7" s="49">
        <f>B7*F7</f>
        <v>0</v>
      </c>
      <c r="H7" s="39"/>
    </row>
    <row r="8" spans="1:8" ht="19.5" customHeight="1">
      <c r="A8" s="63"/>
      <c r="B8" s="51"/>
      <c r="C8" s="51"/>
      <c r="D8" s="51"/>
      <c r="E8" s="51"/>
      <c r="F8" s="48">
        <f aca="true" t="shared" si="0" ref="F8:F18">SUM(C8:E8)</f>
        <v>0</v>
      </c>
      <c r="G8" s="49">
        <f aca="true" t="shared" si="1" ref="G8:G17">B8*F8</f>
        <v>0</v>
      </c>
      <c r="H8" s="40"/>
    </row>
    <row r="9" spans="1:8" ht="19.5" customHeight="1">
      <c r="A9" s="63"/>
      <c r="B9" s="51"/>
      <c r="C9" s="51"/>
      <c r="D9" s="51"/>
      <c r="E9" s="51"/>
      <c r="F9" s="48">
        <f t="shared" si="0"/>
        <v>0</v>
      </c>
      <c r="G9" s="49">
        <f t="shared" si="1"/>
        <v>0</v>
      </c>
      <c r="H9" s="40"/>
    </row>
    <row r="10" spans="1:8" ht="19.5" customHeight="1">
      <c r="A10" s="62"/>
      <c r="B10" s="48"/>
      <c r="C10" s="48"/>
      <c r="D10" s="48"/>
      <c r="E10" s="48"/>
      <c r="F10" s="48">
        <f t="shared" si="0"/>
        <v>0</v>
      </c>
      <c r="G10" s="49">
        <f t="shared" si="1"/>
        <v>0</v>
      </c>
      <c r="H10" s="39"/>
    </row>
    <row r="11" spans="1:8" ht="19.5" customHeight="1">
      <c r="A11" s="63"/>
      <c r="B11" s="51"/>
      <c r="C11" s="51"/>
      <c r="D11" s="51"/>
      <c r="E11" s="51"/>
      <c r="F11" s="48">
        <f t="shared" si="0"/>
        <v>0</v>
      </c>
      <c r="G11" s="49">
        <f t="shared" si="1"/>
        <v>0</v>
      </c>
      <c r="H11" s="40"/>
    </row>
    <row r="12" spans="1:8" ht="19.5" customHeight="1">
      <c r="A12" s="63"/>
      <c r="B12" s="51"/>
      <c r="C12" s="51"/>
      <c r="D12" s="51"/>
      <c r="E12" s="51"/>
      <c r="F12" s="48">
        <f t="shared" si="0"/>
        <v>0</v>
      </c>
      <c r="G12" s="49">
        <f t="shared" si="1"/>
        <v>0</v>
      </c>
      <c r="H12" s="40"/>
    </row>
    <row r="13" spans="1:8" ht="19.5" customHeight="1">
      <c r="A13" s="62"/>
      <c r="B13" s="48"/>
      <c r="C13" s="48"/>
      <c r="D13" s="48"/>
      <c r="E13" s="48"/>
      <c r="F13" s="48">
        <f t="shared" si="0"/>
        <v>0</v>
      </c>
      <c r="G13" s="49">
        <f t="shared" si="1"/>
        <v>0</v>
      </c>
      <c r="H13" s="39"/>
    </row>
    <row r="14" spans="1:8" ht="19.5" customHeight="1">
      <c r="A14" s="63"/>
      <c r="B14" s="51"/>
      <c r="C14" s="51"/>
      <c r="D14" s="51"/>
      <c r="E14" s="51"/>
      <c r="F14" s="48">
        <f t="shared" si="0"/>
        <v>0</v>
      </c>
      <c r="G14" s="49">
        <f t="shared" si="1"/>
        <v>0</v>
      </c>
      <c r="H14" s="40"/>
    </row>
    <row r="15" spans="1:8" ht="19.5" customHeight="1">
      <c r="A15" s="63"/>
      <c r="B15" s="51"/>
      <c r="C15" s="51"/>
      <c r="D15" s="51"/>
      <c r="E15" s="51"/>
      <c r="F15" s="48">
        <f t="shared" si="0"/>
        <v>0</v>
      </c>
      <c r="G15" s="49">
        <f t="shared" si="1"/>
        <v>0</v>
      </c>
      <c r="H15" s="40"/>
    </row>
    <row r="16" spans="1:8" ht="19.5" customHeight="1">
      <c r="A16" s="62"/>
      <c r="B16" s="48"/>
      <c r="C16" s="48"/>
      <c r="D16" s="48"/>
      <c r="E16" s="48"/>
      <c r="F16" s="48">
        <f t="shared" si="0"/>
        <v>0</v>
      </c>
      <c r="G16" s="49">
        <f t="shared" si="1"/>
        <v>0</v>
      </c>
      <c r="H16" s="39"/>
    </row>
    <row r="17" spans="1:8" ht="19.5" customHeight="1">
      <c r="A17" s="63"/>
      <c r="B17" s="51"/>
      <c r="C17" s="51"/>
      <c r="D17" s="51"/>
      <c r="E17" s="51"/>
      <c r="F17" s="48">
        <f t="shared" si="0"/>
        <v>0</v>
      </c>
      <c r="G17" s="49">
        <f t="shared" si="1"/>
        <v>0</v>
      </c>
      <c r="H17" s="40"/>
    </row>
    <row r="18" spans="1:8" ht="19.5" customHeight="1" thickBot="1">
      <c r="A18" s="63"/>
      <c r="B18" s="51"/>
      <c r="C18" s="51"/>
      <c r="D18" s="51"/>
      <c r="E18" s="51"/>
      <c r="F18" s="48">
        <f t="shared" si="0"/>
        <v>0</v>
      </c>
      <c r="G18" s="49">
        <f>B18*F18</f>
        <v>0</v>
      </c>
      <c r="H18" s="40"/>
    </row>
    <row r="19" spans="1:8" ht="19.5" customHeight="1" thickBot="1">
      <c r="A19" s="295" t="s">
        <v>36</v>
      </c>
      <c r="B19" s="296"/>
      <c r="C19" s="296"/>
      <c r="D19" s="296"/>
      <c r="E19" s="296"/>
      <c r="F19" s="52"/>
      <c r="G19" s="53">
        <f>SUM(G7:G18)</f>
        <v>0</v>
      </c>
      <c r="H19" s="42"/>
    </row>
    <row r="20" spans="1:11" ht="19.5" customHeight="1">
      <c r="A20" s="43"/>
      <c r="B20" s="44"/>
      <c r="C20" s="44"/>
      <c r="D20" s="44"/>
      <c r="E20" s="44"/>
      <c r="F20" s="44"/>
      <c r="G20" s="45"/>
      <c r="H20" s="43"/>
      <c r="K20" s="11"/>
    </row>
    <row r="21" spans="1:8" ht="19.5" customHeight="1" thickBot="1">
      <c r="A21" s="19" t="s">
        <v>66</v>
      </c>
      <c r="B21" s="15"/>
      <c r="C21" s="15"/>
      <c r="D21" s="15"/>
      <c r="H21" s="5" t="s">
        <v>16</v>
      </c>
    </row>
    <row r="22" spans="1:8" ht="19.5" customHeight="1">
      <c r="A22" s="307" t="s">
        <v>43</v>
      </c>
      <c r="B22" s="277" t="s">
        <v>40</v>
      </c>
      <c r="C22" s="304" t="s">
        <v>23</v>
      </c>
      <c r="D22" s="309"/>
      <c r="E22" s="309"/>
      <c r="F22" s="310"/>
      <c r="G22" s="277" t="s">
        <v>34</v>
      </c>
      <c r="H22" s="279" t="s">
        <v>12</v>
      </c>
    </row>
    <row r="23" spans="1:8" ht="19.5" customHeight="1" thickBot="1">
      <c r="A23" s="308"/>
      <c r="B23" s="278"/>
      <c r="C23" s="61" t="s">
        <v>41</v>
      </c>
      <c r="D23" s="61" t="s">
        <v>42</v>
      </c>
      <c r="E23" s="38" t="s">
        <v>24</v>
      </c>
      <c r="F23" s="38" t="s">
        <v>25</v>
      </c>
      <c r="G23" s="278"/>
      <c r="H23" s="280"/>
    </row>
    <row r="24" spans="1:8" ht="19.5" customHeight="1">
      <c r="A24" s="62"/>
      <c r="B24" s="48"/>
      <c r="C24" s="48"/>
      <c r="D24" s="48"/>
      <c r="E24" s="48"/>
      <c r="F24" s="48">
        <f>SUM(C24:E24)</f>
        <v>0</v>
      </c>
      <c r="G24" s="49">
        <f aca="true" t="shared" si="2" ref="G24:G35">B24*F24</f>
        <v>0</v>
      </c>
      <c r="H24" s="39"/>
    </row>
    <row r="25" spans="1:8" ht="19.5" customHeight="1">
      <c r="A25" s="63"/>
      <c r="B25" s="51"/>
      <c r="C25" s="51"/>
      <c r="D25" s="51"/>
      <c r="E25" s="51"/>
      <c r="F25" s="48">
        <f aca="true" t="shared" si="3" ref="F25:F35">SUM(C25:E25)</f>
        <v>0</v>
      </c>
      <c r="G25" s="49">
        <f t="shared" si="2"/>
        <v>0</v>
      </c>
      <c r="H25" s="40"/>
    </row>
    <row r="26" spans="1:8" ht="19.5" customHeight="1">
      <c r="A26" s="63"/>
      <c r="B26" s="51"/>
      <c r="C26" s="51"/>
      <c r="D26" s="51"/>
      <c r="E26" s="51"/>
      <c r="F26" s="48">
        <f t="shared" si="3"/>
        <v>0</v>
      </c>
      <c r="G26" s="49">
        <f t="shared" si="2"/>
        <v>0</v>
      </c>
      <c r="H26" s="40"/>
    </row>
    <row r="27" spans="1:8" ht="19.5" customHeight="1">
      <c r="A27" s="62"/>
      <c r="B27" s="48"/>
      <c r="C27" s="48"/>
      <c r="D27" s="48"/>
      <c r="E27" s="48"/>
      <c r="F27" s="48">
        <f t="shared" si="3"/>
        <v>0</v>
      </c>
      <c r="G27" s="49">
        <f t="shared" si="2"/>
        <v>0</v>
      </c>
      <c r="H27" s="39"/>
    </row>
    <row r="28" spans="1:8" ht="19.5" customHeight="1">
      <c r="A28" s="63"/>
      <c r="B28" s="51"/>
      <c r="C28" s="51"/>
      <c r="D28" s="51"/>
      <c r="E28" s="51"/>
      <c r="F28" s="48">
        <f t="shared" si="3"/>
        <v>0</v>
      </c>
      <c r="G28" s="49">
        <f t="shared" si="2"/>
        <v>0</v>
      </c>
      <c r="H28" s="40"/>
    </row>
    <row r="29" spans="1:8" ht="19.5" customHeight="1">
      <c r="A29" s="63"/>
      <c r="B29" s="51"/>
      <c r="C29" s="51"/>
      <c r="D29" s="51"/>
      <c r="E29" s="51"/>
      <c r="F29" s="48">
        <f t="shared" si="3"/>
        <v>0</v>
      </c>
      <c r="G29" s="49">
        <f t="shared" si="2"/>
        <v>0</v>
      </c>
      <c r="H29" s="40"/>
    </row>
    <row r="30" spans="1:8" ht="19.5" customHeight="1">
      <c r="A30" s="62"/>
      <c r="B30" s="48"/>
      <c r="C30" s="48"/>
      <c r="D30" s="48"/>
      <c r="E30" s="48"/>
      <c r="F30" s="48">
        <f t="shared" si="3"/>
        <v>0</v>
      </c>
      <c r="G30" s="49">
        <f t="shared" si="2"/>
        <v>0</v>
      </c>
      <c r="H30" s="39"/>
    </row>
    <row r="31" spans="1:8" ht="19.5" customHeight="1">
      <c r="A31" s="63"/>
      <c r="B31" s="51"/>
      <c r="C31" s="51"/>
      <c r="D31" s="51"/>
      <c r="E31" s="51"/>
      <c r="F31" s="48">
        <f t="shared" si="3"/>
        <v>0</v>
      </c>
      <c r="G31" s="49">
        <f t="shared" si="2"/>
        <v>0</v>
      </c>
      <c r="H31" s="40"/>
    </row>
    <row r="32" spans="1:8" ht="19.5" customHeight="1">
      <c r="A32" s="63"/>
      <c r="B32" s="51"/>
      <c r="C32" s="51"/>
      <c r="D32" s="51"/>
      <c r="E32" s="51"/>
      <c r="F32" s="48">
        <f t="shared" si="3"/>
        <v>0</v>
      </c>
      <c r="G32" s="49">
        <f t="shared" si="2"/>
        <v>0</v>
      </c>
      <c r="H32" s="40"/>
    </row>
    <row r="33" spans="1:8" ht="19.5" customHeight="1">
      <c r="A33" s="62"/>
      <c r="B33" s="48"/>
      <c r="C33" s="48"/>
      <c r="D33" s="48"/>
      <c r="E33" s="48"/>
      <c r="F33" s="48">
        <f t="shared" si="3"/>
        <v>0</v>
      </c>
      <c r="G33" s="49">
        <f t="shared" si="2"/>
        <v>0</v>
      </c>
      <c r="H33" s="39"/>
    </row>
    <row r="34" spans="1:8" ht="19.5" customHeight="1">
      <c r="A34" s="63"/>
      <c r="B34" s="51"/>
      <c r="C34" s="51"/>
      <c r="D34" s="51"/>
      <c r="E34" s="51"/>
      <c r="F34" s="48">
        <f t="shared" si="3"/>
        <v>0</v>
      </c>
      <c r="G34" s="49">
        <f t="shared" si="2"/>
        <v>0</v>
      </c>
      <c r="H34" s="40"/>
    </row>
    <row r="35" spans="1:8" ht="19.5" customHeight="1" thickBot="1">
      <c r="A35" s="63"/>
      <c r="B35" s="51"/>
      <c r="C35" s="51"/>
      <c r="D35" s="51"/>
      <c r="E35" s="51"/>
      <c r="F35" s="48">
        <f t="shared" si="3"/>
        <v>0</v>
      </c>
      <c r="G35" s="49">
        <f t="shared" si="2"/>
        <v>0</v>
      </c>
      <c r="H35" s="40"/>
    </row>
    <row r="36" spans="1:8" ht="19.5" customHeight="1" thickBot="1">
      <c r="A36" s="295" t="s">
        <v>36</v>
      </c>
      <c r="B36" s="296"/>
      <c r="C36" s="296"/>
      <c r="D36" s="296"/>
      <c r="E36" s="296"/>
      <c r="F36" s="52"/>
      <c r="G36" s="53">
        <f>SUM(G24:G35)</f>
        <v>0</v>
      </c>
      <c r="H36" s="42"/>
    </row>
    <row r="37" spans="1:9" ht="19.5" customHeight="1">
      <c r="A37" s="46"/>
      <c r="B37" s="46"/>
      <c r="C37" s="46"/>
      <c r="D37" s="46"/>
      <c r="E37" s="46"/>
      <c r="F37" s="46"/>
      <c r="G37" s="46"/>
      <c r="H37" s="46"/>
      <c r="I37" s="11"/>
    </row>
    <row r="38" spans="1:9" ht="19.5" customHeight="1">
      <c r="A38" s="46"/>
      <c r="B38" s="46"/>
      <c r="C38" s="46"/>
      <c r="D38" s="46"/>
      <c r="E38" s="46"/>
      <c r="F38" s="46"/>
      <c r="G38" s="46"/>
      <c r="H38" s="46"/>
      <c r="I38" s="11"/>
    </row>
    <row r="39" spans="1:9" ht="14.25" customHeight="1">
      <c r="A39" s="46"/>
      <c r="B39" s="46"/>
      <c r="C39" s="46"/>
      <c r="D39" s="46"/>
      <c r="E39" s="46"/>
      <c r="F39" s="46"/>
      <c r="G39" s="46"/>
      <c r="H39" s="46"/>
      <c r="I39" s="11"/>
    </row>
    <row r="40" spans="1:9" ht="13.5">
      <c r="A40" s="46"/>
      <c r="B40" s="46"/>
      <c r="C40" s="46"/>
      <c r="D40" s="46"/>
      <c r="E40" s="46"/>
      <c r="F40" s="46"/>
      <c r="G40" s="46"/>
      <c r="H40" s="46"/>
      <c r="I40" s="11"/>
    </row>
    <row r="41" spans="1:9" ht="14.25" customHeight="1">
      <c r="A41" s="46"/>
      <c r="B41" s="46"/>
      <c r="C41" s="46"/>
      <c r="D41" s="46"/>
      <c r="E41" s="46"/>
      <c r="F41" s="46"/>
      <c r="G41" s="46"/>
      <c r="H41" s="46"/>
      <c r="I41" s="11"/>
    </row>
    <row r="42" spans="1:9" ht="14.25" customHeight="1">
      <c r="A42" s="46"/>
      <c r="B42" s="46"/>
      <c r="C42" s="46"/>
      <c r="D42" s="46"/>
      <c r="E42" s="46"/>
      <c r="F42" s="46"/>
      <c r="G42" s="46"/>
      <c r="H42" s="46"/>
      <c r="I42" s="11"/>
    </row>
    <row r="43" spans="1:9" ht="14.25" customHeight="1">
      <c r="A43" s="46"/>
      <c r="B43" s="46"/>
      <c r="C43" s="46"/>
      <c r="D43" s="46"/>
      <c r="E43" s="46"/>
      <c r="F43" s="46"/>
      <c r="G43" s="46"/>
      <c r="H43" s="46"/>
      <c r="I43" s="11"/>
    </row>
    <row r="44" spans="1:9" ht="13.5">
      <c r="A44" s="46"/>
      <c r="B44" s="46"/>
      <c r="C44" s="46"/>
      <c r="D44" s="46"/>
      <c r="E44" s="46"/>
      <c r="F44" s="46"/>
      <c r="G44" s="46"/>
      <c r="H44" s="46"/>
      <c r="I44" s="11"/>
    </row>
    <row r="45" spans="1:8" ht="13.5">
      <c r="A45" s="14"/>
      <c r="B45" s="14"/>
      <c r="C45" s="14"/>
      <c r="D45" s="14"/>
      <c r="E45" s="14"/>
      <c r="F45" s="14"/>
      <c r="G45" s="14"/>
      <c r="H45" s="14"/>
    </row>
    <row r="46" spans="1:8" ht="13.5">
      <c r="A46" s="14"/>
      <c r="B46" s="14"/>
      <c r="C46" s="14"/>
      <c r="D46" s="14"/>
      <c r="E46" s="14"/>
      <c r="F46" s="14"/>
      <c r="G46" s="14"/>
      <c r="H46" s="14"/>
    </row>
    <row r="47" spans="1:8" ht="13.5">
      <c r="A47" s="14"/>
      <c r="B47" s="14"/>
      <c r="C47" s="14"/>
      <c r="D47" s="14"/>
      <c r="E47" s="14"/>
      <c r="F47" s="14"/>
      <c r="G47" s="14"/>
      <c r="H47" s="14"/>
    </row>
  </sheetData>
  <sheetProtection/>
  <mergeCells count="12">
    <mergeCell ref="A22:A23"/>
    <mergeCell ref="B22:B23"/>
    <mergeCell ref="C22:F22"/>
    <mergeCell ref="G22:G23"/>
    <mergeCell ref="H22:H23"/>
    <mergeCell ref="A36:E36"/>
    <mergeCell ref="A5:A6"/>
    <mergeCell ref="B5:B6"/>
    <mergeCell ref="G5:G6"/>
    <mergeCell ref="H5:H6"/>
    <mergeCell ref="A19:E19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1">
      <selection activeCell="A1" sqref="A1:A16384"/>
    </sheetView>
  </sheetViews>
  <sheetFormatPr defaultColWidth="8.796875" defaultRowHeight="15"/>
  <cols>
    <col min="1" max="1" width="4.59765625" style="69" customWidth="1"/>
    <col min="2" max="2" width="19" style="0" customWidth="1"/>
    <col min="3" max="3" width="15.8984375" style="0" customWidth="1"/>
    <col min="4" max="4" width="17" style="0" customWidth="1"/>
    <col min="5" max="5" width="13" style="0" customWidth="1"/>
  </cols>
  <sheetData>
    <row r="1" spans="1:17" ht="19.5" customHeight="1">
      <c r="A1" s="168" t="s">
        <v>100</v>
      </c>
      <c r="B1" s="15"/>
      <c r="C1" s="71"/>
      <c r="D1" s="75"/>
      <c r="E1" s="71"/>
      <c r="F1" s="71"/>
      <c r="G1" s="71"/>
      <c r="H1" s="71"/>
      <c r="I1" s="71"/>
      <c r="J1" s="75"/>
      <c r="K1" s="75"/>
      <c r="L1" s="75"/>
      <c r="M1" s="75"/>
      <c r="N1" s="75"/>
      <c r="O1" s="75"/>
      <c r="P1" s="75"/>
      <c r="Q1" s="75"/>
    </row>
    <row r="2" spans="2:17" ht="19.5" customHeight="1">
      <c r="B2" s="15" t="s">
        <v>55</v>
      </c>
      <c r="C2" s="80"/>
      <c r="D2" s="80"/>
      <c r="E2" s="71"/>
      <c r="F2" s="71"/>
      <c r="G2" s="76"/>
      <c r="H2" s="76"/>
      <c r="I2" s="77"/>
      <c r="J2" s="325"/>
      <c r="K2" s="325"/>
      <c r="L2" s="325"/>
      <c r="M2" s="71"/>
      <c r="N2" s="71"/>
      <c r="O2" s="71"/>
      <c r="P2" s="71"/>
      <c r="Q2" s="75"/>
    </row>
    <row r="3" spans="2:17" ht="19.5" customHeight="1">
      <c r="B3" s="71"/>
      <c r="C3" s="71"/>
      <c r="D3" s="71"/>
      <c r="E3" s="71"/>
      <c r="F3" s="71"/>
      <c r="G3" s="76"/>
      <c r="H3" s="76"/>
      <c r="I3" s="77"/>
      <c r="J3" s="76"/>
      <c r="K3" s="76"/>
      <c r="L3" s="76"/>
      <c r="M3" s="71"/>
      <c r="N3" s="71"/>
      <c r="O3" s="71"/>
      <c r="P3" s="71"/>
      <c r="Q3" s="75"/>
    </row>
    <row r="4" spans="2:17" ht="19.5" customHeight="1" thickBot="1">
      <c r="B4" s="81" t="s">
        <v>81</v>
      </c>
      <c r="C4" s="71"/>
      <c r="D4" s="71"/>
      <c r="E4" s="80"/>
      <c r="F4" s="71"/>
      <c r="G4" s="76"/>
      <c r="H4" s="76"/>
      <c r="I4" s="72"/>
      <c r="J4" s="76"/>
      <c r="K4" s="76"/>
      <c r="L4" s="76"/>
      <c r="M4" s="71"/>
      <c r="N4" s="71"/>
      <c r="O4" s="71"/>
      <c r="P4" s="71"/>
      <c r="Q4" s="75"/>
    </row>
    <row r="5" spans="1:17" ht="19.5" customHeight="1">
      <c r="A5" s="323"/>
      <c r="B5" s="326" t="s">
        <v>93</v>
      </c>
      <c r="C5" s="312" t="s">
        <v>80</v>
      </c>
      <c r="D5" s="312"/>
      <c r="E5" s="312" t="s">
        <v>88</v>
      </c>
      <c r="F5" s="313"/>
      <c r="G5" s="73"/>
      <c r="H5" s="73"/>
      <c r="J5" s="73"/>
      <c r="K5" s="73"/>
      <c r="L5" s="73"/>
      <c r="M5" s="73"/>
      <c r="N5" s="73"/>
      <c r="O5" s="73"/>
      <c r="P5" s="73"/>
      <c r="Q5" s="73"/>
    </row>
    <row r="6" spans="1:17" ht="19.5" customHeight="1" thickBot="1">
      <c r="A6" s="324"/>
      <c r="B6" s="327"/>
      <c r="C6" s="314"/>
      <c r="D6" s="314"/>
      <c r="E6" s="314"/>
      <c r="F6" s="315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9.5" customHeight="1">
      <c r="A7" s="150">
        <v>1</v>
      </c>
      <c r="B7" s="147"/>
      <c r="C7" s="316"/>
      <c r="D7" s="316"/>
      <c r="E7" s="88"/>
      <c r="F7" s="89" t="s">
        <v>79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9.5" customHeight="1">
      <c r="A8" s="159">
        <v>2</v>
      </c>
      <c r="B8" s="83"/>
      <c r="C8" s="311"/>
      <c r="D8" s="311"/>
      <c r="E8" s="84"/>
      <c r="F8" s="86" t="s">
        <v>79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9.5" customHeight="1">
      <c r="A9" s="159">
        <v>3</v>
      </c>
      <c r="B9" s="83"/>
      <c r="C9" s="311"/>
      <c r="D9" s="311"/>
      <c r="E9" s="84"/>
      <c r="F9" s="86" t="s">
        <v>79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9.5" customHeight="1">
      <c r="A10" s="159">
        <v>4</v>
      </c>
      <c r="B10" s="83"/>
      <c r="C10" s="311"/>
      <c r="D10" s="311"/>
      <c r="E10" s="84"/>
      <c r="F10" s="86" t="s">
        <v>79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9.5" customHeight="1">
      <c r="A11" s="159">
        <v>5</v>
      </c>
      <c r="B11" s="83"/>
      <c r="C11" s="311"/>
      <c r="D11" s="311"/>
      <c r="E11" s="84"/>
      <c r="F11" s="86" t="s">
        <v>79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9.5" customHeight="1">
      <c r="A12" s="159">
        <v>6</v>
      </c>
      <c r="B12" s="83"/>
      <c r="C12" s="311"/>
      <c r="D12" s="311"/>
      <c r="E12" s="84"/>
      <c r="F12" s="86" t="s">
        <v>79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9.5" customHeight="1">
      <c r="A13" s="159">
        <v>7</v>
      </c>
      <c r="B13" s="83"/>
      <c r="C13" s="311"/>
      <c r="D13" s="311"/>
      <c r="E13" s="84"/>
      <c r="F13" s="86" t="s">
        <v>79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9.5" customHeight="1">
      <c r="A14" s="159">
        <v>8</v>
      </c>
      <c r="B14" s="83"/>
      <c r="C14" s="311"/>
      <c r="D14" s="311"/>
      <c r="E14" s="84"/>
      <c r="F14" s="86" t="s">
        <v>79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9.5" customHeight="1">
      <c r="A15" s="159">
        <v>9</v>
      </c>
      <c r="B15" s="83"/>
      <c r="C15" s="311"/>
      <c r="D15" s="311"/>
      <c r="E15" s="84"/>
      <c r="F15" s="86" t="s">
        <v>79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9.5" customHeight="1">
      <c r="A16" s="159">
        <v>10</v>
      </c>
      <c r="B16" s="83"/>
      <c r="C16" s="311"/>
      <c r="D16" s="311"/>
      <c r="E16" s="84"/>
      <c r="F16" s="86" t="s">
        <v>79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9.5" customHeight="1">
      <c r="A17" s="159">
        <v>11</v>
      </c>
      <c r="B17" s="83"/>
      <c r="C17" s="311"/>
      <c r="D17" s="311"/>
      <c r="E17" s="84"/>
      <c r="F17" s="86" t="s">
        <v>79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9.5" customHeight="1">
      <c r="A18" s="159">
        <v>12</v>
      </c>
      <c r="B18" s="83"/>
      <c r="C18" s="311"/>
      <c r="D18" s="311"/>
      <c r="E18" s="84"/>
      <c r="F18" s="86" t="s">
        <v>79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9.5" customHeight="1">
      <c r="A19" s="159">
        <v>13</v>
      </c>
      <c r="B19" s="83"/>
      <c r="C19" s="311"/>
      <c r="D19" s="311"/>
      <c r="E19" s="84"/>
      <c r="F19" s="86" t="s">
        <v>79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9.5" customHeight="1">
      <c r="A20" s="159">
        <v>14</v>
      </c>
      <c r="B20" s="83"/>
      <c r="C20" s="311"/>
      <c r="D20" s="311"/>
      <c r="E20" s="84"/>
      <c r="F20" s="86" t="s">
        <v>79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9.5" customHeight="1" thickBot="1">
      <c r="A21" s="149">
        <v>15</v>
      </c>
      <c r="B21" s="148"/>
      <c r="C21" s="331"/>
      <c r="D21" s="331"/>
      <c r="E21" s="146"/>
      <c r="F21" s="87" t="s">
        <v>79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9.5" customHeight="1">
      <c r="A22" s="328" t="s">
        <v>83</v>
      </c>
      <c r="B22" s="329"/>
      <c r="C22" s="329"/>
      <c r="D22" s="330"/>
      <c r="E22" s="91">
        <f>SUM(E7:E21)</f>
        <v>0</v>
      </c>
      <c r="F22" s="92" t="s">
        <v>84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9.5" customHeight="1">
      <c r="A23" s="317" t="s">
        <v>87</v>
      </c>
      <c r="B23" s="318"/>
      <c r="C23" s="318"/>
      <c r="D23" s="319"/>
      <c r="E23" s="84">
        <v>31000</v>
      </c>
      <c r="F23" s="86" t="s">
        <v>3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9.5" customHeight="1" thickBot="1">
      <c r="A24" s="320" t="s">
        <v>86</v>
      </c>
      <c r="B24" s="321"/>
      <c r="C24" s="321"/>
      <c r="D24" s="322"/>
      <c r="E24" s="93">
        <f>E22*E23</f>
        <v>0</v>
      </c>
      <c r="F24" s="87" t="s">
        <v>3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 ht="14.25">
      <c r="B25" s="73"/>
      <c r="C25" s="73"/>
      <c r="D25" s="73"/>
      <c r="E25" s="82"/>
      <c r="F25" s="8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</sheetData>
  <sheetProtection/>
  <mergeCells count="23">
    <mergeCell ref="C11:D11"/>
    <mergeCell ref="C12:D12"/>
    <mergeCell ref="C13:D13"/>
    <mergeCell ref="C14:D14"/>
    <mergeCell ref="C15:D15"/>
    <mergeCell ref="C16:D16"/>
    <mergeCell ref="J2:L2"/>
    <mergeCell ref="B5:B6"/>
    <mergeCell ref="A22:D22"/>
    <mergeCell ref="C20:D20"/>
    <mergeCell ref="C21:D21"/>
    <mergeCell ref="C17:D17"/>
    <mergeCell ref="C18:D18"/>
    <mergeCell ref="C19:D19"/>
    <mergeCell ref="E5:F6"/>
    <mergeCell ref="C7:D7"/>
    <mergeCell ref="A23:D23"/>
    <mergeCell ref="A24:D24"/>
    <mergeCell ref="A5:A6"/>
    <mergeCell ref="C8:D8"/>
    <mergeCell ref="C9:D9"/>
    <mergeCell ref="C10:D10"/>
    <mergeCell ref="C5:D6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13">
      <selection activeCell="Q31" sqref="Q31"/>
    </sheetView>
  </sheetViews>
  <sheetFormatPr defaultColWidth="8.796875" defaultRowHeight="15"/>
  <cols>
    <col min="1" max="1" width="4.59765625" style="69" customWidth="1"/>
    <col min="2" max="2" width="19.19921875" style="0" customWidth="1"/>
    <col min="4" max="4" width="15.8984375" style="0" customWidth="1"/>
    <col min="5" max="5" width="17" style="0" customWidth="1"/>
    <col min="6" max="6" width="13" style="0" customWidth="1"/>
  </cols>
  <sheetData>
    <row r="1" spans="1:18" ht="19.5" customHeight="1">
      <c r="A1" s="168" t="s">
        <v>100</v>
      </c>
      <c r="B1" s="15"/>
      <c r="C1" s="15"/>
      <c r="D1" s="71"/>
      <c r="E1" s="75"/>
      <c r="F1" s="71"/>
      <c r="G1" s="71"/>
      <c r="H1" s="71"/>
      <c r="I1" s="71"/>
      <c r="J1" s="71"/>
      <c r="K1" s="75"/>
      <c r="L1" s="75"/>
      <c r="M1" s="75"/>
      <c r="N1" s="75"/>
      <c r="O1" s="75"/>
      <c r="P1" s="75"/>
      <c r="Q1" s="75"/>
      <c r="R1" s="75"/>
    </row>
    <row r="2" spans="2:18" ht="19.5" customHeight="1">
      <c r="B2" s="15" t="s">
        <v>55</v>
      </c>
      <c r="C2" s="15"/>
      <c r="D2" s="80"/>
      <c r="E2" s="80"/>
      <c r="F2" s="71"/>
      <c r="G2" s="71"/>
      <c r="H2" s="76"/>
      <c r="I2" s="76"/>
      <c r="J2" s="77"/>
      <c r="K2" s="325"/>
      <c r="L2" s="325"/>
      <c r="M2" s="325"/>
      <c r="N2" s="71"/>
      <c r="O2" s="71"/>
      <c r="P2" s="71"/>
      <c r="Q2" s="71"/>
      <c r="R2" s="75"/>
    </row>
    <row r="3" spans="2:18" ht="19.5" customHeight="1">
      <c r="B3" s="71"/>
      <c r="C3" s="71"/>
      <c r="D3" s="71"/>
      <c r="E3" s="71"/>
      <c r="F3" s="71"/>
      <c r="G3" s="71"/>
      <c r="H3" s="76"/>
      <c r="I3" s="76"/>
      <c r="J3" s="77"/>
      <c r="K3" s="76"/>
      <c r="L3" s="76"/>
      <c r="M3" s="76"/>
      <c r="N3" s="71"/>
      <c r="O3" s="71"/>
      <c r="P3" s="71"/>
      <c r="Q3" s="71"/>
      <c r="R3" s="75"/>
    </row>
    <row r="4" spans="2:18" ht="19.5" customHeight="1" thickBot="1">
      <c r="B4" s="81" t="s">
        <v>81</v>
      </c>
      <c r="C4" s="71" t="s">
        <v>82</v>
      </c>
      <c r="D4" s="73"/>
      <c r="E4" s="73"/>
      <c r="F4" s="82"/>
      <c r="G4" s="8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7" ht="19.5" customHeight="1">
      <c r="A5" s="323"/>
      <c r="B5" s="326" t="s">
        <v>93</v>
      </c>
      <c r="C5" s="335" t="s">
        <v>80</v>
      </c>
      <c r="D5" s="343"/>
      <c r="E5" s="335" t="s">
        <v>88</v>
      </c>
      <c r="F5" s="336"/>
      <c r="G5" s="82"/>
      <c r="H5" s="73"/>
      <c r="J5" s="73"/>
      <c r="K5" s="73"/>
      <c r="L5" s="73"/>
      <c r="M5" s="73"/>
      <c r="N5" s="73"/>
      <c r="O5" s="73"/>
      <c r="P5" s="73"/>
      <c r="Q5" s="73"/>
    </row>
    <row r="6" spans="1:17" ht="19.5" customHeight="1" thickBot="1">
      <c r="A6" s="324"/>
      <c r="B6" s="327"/>
      <c r="C6" s="337"/>
      <c r="D6" s="344"/>
      <c r="E6" s="337"/>
      <c r="F6" s="338"/>
      <c r="G6" s="82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9.5" customHeight="1">
      <c r="A7" s="150">
        <v>1</v>
      </c>
      <c r="B7" s="78"/>
      <c r="C7" s="339"/>
      <c r="D7" s="340"/>
      <c r="E7" s="78"/>
      <c r="F7" s="89" t="s">
        <v>79</v>
      </c>
      <c r="G7" s="82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9.5" customHeight="1">
      <c r="A8" s="158">
        <v>2</v>
      </c>
      <c r="B8" s="79"/>
      <c r="C8" s="341"/>
      <c r="D8" s="342"/>
      <c r="E8" s="79"/>
      <c r="F8" s="86" t="s">
        <v>79</v>
      </c>
      <c r="G8" s="82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9.5" customHeight="1">
      <c r="A9" s="158">
        <v>3</v>
      </c>
      <c r="B9" s="79"/>
      <c r="C9" s="341"/>
      <c r="D9" s="342"/>
      <c r="E9" s="79"/>
      <c r="F9" s="86" t="s">
        <v>79</v>
      </c>
      <c r="G9" s="82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9.5" customHeight="1">
      <c r="A10" s="158">
        <v>4</v>
      </c>
      <c r="B10" s="79"/>
      <c r="C10" s="341"/>
      <c r="D10" s="342"/>
      <c r="E10" s="79"/>
      <c r="F10" s="86" t="s">
        <v>79</v>
      </c>
      <c r="G10" s="82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9.5" customHeight="1">
      <c r="A11" s="158">
        <v>5</v>
      </c>
      <c r="B11" s="79"/>
      <c r="C11" s="341"/>
      <c r="D11" s="342"/>
      <c r="E11" s="79"/>
      <c r="F11" s="86" t="s">
        <v>79</v>
      </c>
      <c r="G11" s="82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9.5" customHeight="1">
      <c r="A12" s="158">
        <v>6</v>
      </c>
      <c r="B12" s="79"/>
      <c r="C12" s="341"/>
      <c r="D12" s="342"/>
      <c r="E12" s="79"/>
      <c r="F12" s="86" t="s">
        <v>79</v>
      </c>
      <c r="G12" s="82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9.5" customHeight="1">
      <c r="A13" s="158">
        <v>7</v>
      </c>
      <c r="B13" s="79"/>
      <c r="C13" s="341"/>
      <c r="D13" s="342"/>
      <c r="E13" s="79"/>
      <c r="F13" s="86" t="s">
        <v>79</v>
      </c>
      <c r="G13" s="82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9.5" customHeight="1">
      <c r="A14" s="158">
        <v>8</v>
      </c>
      <c r="B14" s="79"/>
      <c r="C14" s="341"/>
      <c r="D14" s="342"/>
      <c r="E14" s="79"/>
      <c r="F14" s="86" t="s">
        <v>79</v>
      </c>
      <c r="G14" s="82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9.5" customHeight="1">
      <c r="A15" s="158">
        <v>9</v>
      </c>
      <c r="B15" s="79"/>
      <c r="C15" s="341"/>
      <c r="D15" s="342"/>
      <c r="E15" s="79"/>
      <c r="F15" s="86" t="s">
        <v>79</v>
      </c>
      <c r="G15" s="82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9.5" customHeight="1">
      <c r="A16" s="158">
        <v>10</v>
      </c>
      <c r="B16" s="79"/>
      <c r="C16" s="341"/>
      <c r="D16" s="342"/>
      <c r="E16" s="79"/>
      <c r="F16" s="86" t="s">
        <v>79</v>
      </c>
      <c r="G16" s="82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9.5" customHeight="1">
      <c r="A17" s="158">
        <v>11</v>
      </c>
      <c r="B17" s="79"/>
      <c r="C17" s="341"/>
      <c r="D17" s="342"/>
      <c r="E17" s="79"/>
      <c r="F17" s="86" t="s">
        <v>79</v>
      </c>
      <c r="G17" s="82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9.5" customHeight="1">
      <c r="A18" s="158">
        <v>12</v>
      </c>
      <c r="B18" s="79"/>
      <c r="C18" s="341"/>
      <c r="D18" s="342"/>
      <c r="E18" s="79"/>
      <c r="F18" s="86" t="s">
        <v>79</v>
      </c>
      <c r="G18" s="82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9.5" customHeight="1">
      <c r="A19" s="158">
        <v>13</v>
      </c>
      <c r="B19" s="79"/>
      <c r="C19" s="341"/>
      <c r="D19" s="342"/>
      <c r="E19" s="79"/>
      <c r="F19" s="86" t="s">
        <v>79</v>
      </c>
      <c r="G19" s="82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9.5" customHeight="1">
      <c r="A20" s="158">
        <v>14</v>
      </c>
      <c r="B20" s="79"/>
      <c r="C20" s="341"/>
      <c r="D20" s="342"/>
      <c r="E20" s="79"/>
      <c r="F20" s="86" t="s">
        <v>79</v>
      </c>
      <c r="G20" s="82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9.5" customHeight="1" thickBot="1">
      <c r="A21" s="149">
        <v>15</v>
      </c>
      <c r="B21" s="145"/>
      <c r="C21" s="345"/>
      <c r="D21" s="346"/>
      <c r="E21" s="145"/>
      <c r="F21" s="87" t="s">
        <v>79</v>
      </c>
      <c r="G21" s="82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9.5" customHeight="1">
      <c r="A22" s="332" t="s">
        <v>83</v>
      </c>
      <c r="B22" s="333"/>
      <c r="C22" s="333"/>
      <c r="D22" s="334"/>
      <c r="E22" s="151">
        <f>SUM(E7:E21)</f>
        <v>0</v>
      </c>
      <c r="F22" s="89" t="s">
        <v>84</v>
      </c>
      <c r="G22" s="82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9.5" customHeight="1">
      <c r="A23" s="317" t="s">
        <v>87</v>
      </c>
      <c r="B23" s="318"/>
      <c r="C23" s="318"/>
      <c r="D23" s="319"/>
      <c r="E23" s="84">
        <v>22600</v>
      </c>
      <c r="F23" s="86" t="s">
        <v>3</v>
      </c>
      <c r="G23" s="82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9.5" customHeight="1" thickBot="1">
      <c r="A24" s="320" t="s">
        <v>86</v>
      </c>
      <c r="B24" s="321"/>
      <c r="C24" s="321"/>
      <c r="D24" s="322"/>
      <c r="E24" s="152">
        <f>E22*E23</f>
        <v>0</v>
      </c>
      <c r="F24" s="87" t="s">
        <v>3</v>
      </c>
      <c r="G24" s="82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7" ht="19.5" customHeight="1">
      <c r="B25" s="73"/>
      <c r="G25" s="144"/>
    </row>
    <row r="26" spans="2:18" ht="19.5" customHeight="1" thickBot="1">
      <c r="B26" s="71" t="s">
        <v>85</v>
      </c>
      <c r="D26" s="73"/>
      <c r="E26" s="73"/>
      <c r="F26" s="82"/>
      <c r="G26" s="8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7" ht="19.5" customHeight="1">
      <c r="A27" s="323"/>
      <c r="B27" s="326" t="s">
        <v>93</v>
      </c>
      <c r="C27" s="335" t="s">
        <v>80</v>
      </c>
      <c r="D27" s="343"/>
      <c r="E27" s="335" t="s">
        <v>88</v>
      </c>
      <c r="F27" s="336"/>
      <c r="G27" s="73"/>
      <c r="H27" s="73"/>
      <c r="J27" s="73"/>
      <c r="K27" s="73"/>
      <c r="L27" s="73"/>
      <c r="M27" s="73"/>
      <c r="N27" s="73"/>
      <c r="O27" s="73"/>
      <c r="P27" s="73"/>
      <c r="Q27" s="73"/>
    </row>
    <row r="28" spans="1:17" ht="19.5" customHeight="1" thickBot="1">
      <c r="A28" s="324"/>
      <c r="B28" s="327"/>
      <c r="C28" s="337"/>
      <c r="D28" s="344"/>
      <c r="E28" s="337"/>
      <c r="F28" s="338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9.5" customHeight="1">
      <c r="A29" s="150">
        <v>1</v>
      </c>
      <c r="B29" s="147"/>
      <c r="C29" s="339"/>
      <c r="D29" s="340"/>
      <c r="E29" s="78"/>
      <c r="F29" s="89" t="s">
        <v>79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19.5" customHeight="1">
      <c r="A30" s="159">
        <v>2</v>
      </c>
      <c r="B30" s="79"/>
      <c r="C30" s="341"/>
      <c r="D30" s="342"/>
      <c r="E30" s="79"/>
      <c r="F30" s="86" t="s">
        <v>79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19.5" customHeight="1">
      <c r="A31" s="159">
        <v>3</v>
      </c>
      <c r="B31" s="79"/>
      <c r="C31" s="341"/>
      <c r="D31" s="342"/>
      <c r="E31" s="79"/>
      <c r="F31" s="86" t="s">
        <v>79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19.5" customHeight="1">
      <c r="A32" s="159">
        <v>4</v>
      </c>
      <c r="B32" s="79"/>
      <c r="C32" s="341"/>
      <c r="D32" s="342"/>
      <c r="E32" s="79"/>
      <c r="F32" s="86" t="s">
        <v>79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9.5" customHeight="1">
      <c r="A33" s="159">
        <v>5</v>
      </c>
      <c r="B33" s="79"/>
      <c r="C33" s="341"/>
      <c r="D33" s="342"/>
      <c r="E33" s="79"/>
      <c r="F33" s="86" t="s">
        <v>79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9.5" customHeight="1">
      <c r="A34" s="159">
        <v>6</v>
      </c>
      <c r="B34" s="79"/>
      <c r="C34" s="341"/>
      <c r="D34" s="342"/>
      <c r="E34" s="79"/>
      <c r="F34" s="86" t="s">
        <v>79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19.5" customHeight="1">
      <c r="A35" s="159">
        <v>7</v>
      </c>
      <c r="B35" s="79"/>
      <c r="C35" s="341"/>
      <c r="D35" s="342"/>
      <c r="E35" s="79"/>
      <c r="F35" s="86" t="s">
        <v>79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9.5" customHeight="1">
      <c r="A36" s="159">
        <v>8</v>
      </c>
      <c r="B36" s="79"/>
      <c r="C36" s="341"/>
      <c r="D36" s="342"/>
      <c r="E36" s="79"/>
      <c r="F36" s="86" t="s">
        <v>79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9.5" customHeight="1">
      <c r="A37" s="159">
        <v>9</v>
      </c>
      <c r="B37" s="79"/>
      <c r="C37" s="341"/>
      <c r="D37" s="342"/>
      <c r="E37" s="79"/>
      <c r="F37" s="86" t="s">
        <v>79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9.5" customHeight="1">
      <c r="A38" s="159">
        <v>10</v>
      </c>
      <c r="B38" s="79"/>
      <c r="C38" s="341"/>
      <c r="D38" s="342"/>
      <c r="E38" s="79"/>
      <c r="F38" s="86" t="s">
        <v>79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9.5" customHeight="1">
      <c r="A39" s="159">
        <v>11</v>
      </c>
      <c r="B39" s="79"/>
      <c r="C39" s="341"/>
      <c r="D39" s="342"/>
      <c r="E39" s="79"/>
      <c r="F39" s="86" t="s">
        <v>79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9.5" customHeight="1">
      <c r="A40" s="159">
        <v>12</v>
      </c>
      <c r="B40" s="79"/>
      <c r="C40" s="341"/>
      <c r="D40" s="342"/>
      <c r="E40" s="79"/>
      <c r="F40" s="86" t="s">
        <v>79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9.5" customHeight="1">
      <c r="A41" s="159">
        <v>13</v>
      </c>
      <c r="B41" s="79"/>
      <c r="C41" s="341"/>
      <c r="D41" s="342"/>
      <c r="E41" s="79"/>
      <c r="F41" s="86" t="s">
        <v>79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9.5" customHeight="1">
      <c r="A42" s="159">
        <v>14</v>
      </c>
      <c r="B42" s="79"/>
      <c r="C42" s="341"/>
      <c r="D42" s="342"/>
      <c r="E42" s="79"/>
      <c r="F42" s="86" t="s">
        <v>79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9.5" customHeight="1" thickBot="1">
      <c r="A43" s="150">
        <v>15</v>
      </c>
      <c r="B43" s="160"/>
      <c r="C43" s="345"/>
      <c r="D43" s="346"/>
      <c r="E43" s="85"/>
      <c r="F43" s="90" t="s">
        <v>79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19.5" customHeight="1">
      <c r="A44" s="328" t="s">
        <v>83</v>
      </c>
      <c r="B44" s="329"/>
      <c r="C44" s="329"/>
      <c r="D44" s="330"/>
      <c r="E44" s="91">
        <f>SUM(E29:E43)</f>
        <v>0</v>
      </c>
      <c r="F44" s="92" t="s">
        <v>84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9.5" customHeight="1">
      <c r="A45" s="317" t="s">
        <v>87</v>
      </c>
      <c r="B45" s="318"/>
      <c r="C45" s="318"/>
      <c r="D45" s="319"/>
      <c r="E45" s="84">
        <v>22600</v>
      </c>
      <c r="F45" s="86" t="s">
        <v>3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9.5" customHeight="1" thickBot="1">
      <c r="A46" s="320" t="s">
        <v>86</v>
      </c>
      <c r="B46" s="321"/>
      <c r="C46" s="321"/>
      <c r="D46" s="322"/>
      <c r="E46" s="93">
        <f>E44*E45</f>
        <v>0</v>
      </c>
      <c r="F46" s="87" t="s">
        <v>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</sheetData>
  <sheetProtection/>
  <mergeCells count="45">
    <mergeCell ref="A46:D46"/>
    <mergeCell ref="C31:D31"/>
    <mergeCell ref="C32:D32"/>
    <mergeCell ref="C33:D33"/>
    <mergeCell ref="C34:D34"/>
    <mergeCell ref="C35:D35"/>
    <mergeCell ref="C36:D36"/>
    <mergeCell ref="A44:D44"/>
    <mergeCell ref="A45:D45"/>
    <mergeCell ref="C43:D43"/>
    <mergeCell ref="C19:D19"/>
    <mergeCell ref="C20:D20"/>
    <mergeCell ref="C21:D21"/>
    <mergeCell ref="E27:F28"/>
    <mergeCell ref="C29:D29"/>
    <mergeCell ref="C30:D30"/>
    <mergeCell ref="C27:D28"/>
    <mergeCell ref="C37:D37"/>
    <mergeCell ref="C38:D38"/>
    <mergeCell ref="C39:D39"/>
    <mergeCell ref="C40:D40"/>
    <mergeCell ref="C41:D41"/>
    <mergeCell ref="C42:D42"/>
    <mergeCell ref="C13:D13"/>
    <mergeCell ref="C14:D14"/>
    <mergeCell ref="C15:D15"/>
    <mergeCell ref="C16:D16"/>
    <mergeCell ref="C17:D17"/>
    <mergeCell ref="C18:D18"/>
    <mergeCell ref="C8:D8"/>
    <mergeCell ref="C9:D9"/>
    <mergeCell ref="C10:D10"/>
    <mergeCell ref="C11:D11"/>
    <mergeCell ref="C5:D6"/>
    <mergeCell ref="C12:D12"/>
    <mergeCell ref="K2:M2"/>
    <mergeCell ref="B5:B6"/>
    <mergeCell ref="B27:B28"/>
    <mergeCell ref="A22:D22"/>
    <mergeCell ref="A23:D23"/>
    <mergeCell ref="A24:D24"/>
    <mergeCell ref="A5:A6"/>
    <mergeCell ref="A27:A28"/>
    <mergeCell ref="E5:F6"/>
    <mergeCell ref="C7:D7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</dc:creator>
  <cp:keywords/>
  <dc:description/>
  <cp:lastModifiedBy>Higashi, Marika[東 万梨花]</cp:lastModifiedBy>
  <cp:lastPrinted>2023-12-15T05:54:13Z</cp:lastPrinted>
  <dcterms:created xsi:type="dcterms:W3CDTF">2015-06-26T02:03:01Z</dcterms:created>
  <dcterms:modified xsi:type="dcterms:W3CDTF">2023-12-19T02:44:41Z</dcterms:modified>
  <cp:category/>
  <cp:version/>
  <cp:contentType/>
  <cp:contentStatus/>
</cp:coreProperties>
</file>