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1835" windowHeight="7575" activeTab="0"/>
  </bookViews>
  <sheets>
    <sheet name="(1)支出総括表" sheetId="1" r:id="rId1"/>
    <sheet name="(2)謝金内訳" sheetId="2" r:id="rId2"/>
    <sheet name="(3)旅費内訳" sheetId="3" r:id="rId3"/>
    <sheet name="(4)資機材費内訳" sheetId="4" r:id="rId4"/>
    <sheet name="(5)広報・郵送費内訳" sheetId="5" r:id="rId5"/>
    <sheet name="(6)保険料内訳" sheetId="6" r:id="rId6"/>
    <sheet name="(7)業務従事記録表" sheetId="7" r:id="rId7"/>
    <sheet name="証憑台紙" sheetId="8" r:id="rId8"/>
  </sheets>
  <definedNames>
    <definedName name="_xlnm.Print_Area" localSheetId="2">'(3)旅費内訳'!$A$1:$M$50</definedName>
    <definedName name="_xlnm.Print_Area" localSheetId="4">'(5)広報・郵送費内訳'!$A$1:$I$34</definedName>
    <definedName name="_xlnm.Print_Area" localSheetId="5">'(6)保険料内訳'!$A$1:$I$19</definedName>
    <definedName name="_xlnm.Print_Area" localSheetId="6">'(7)業務従事記録表'!$A$1:$G$47</definedName>
    <definedName name="_xlnm.Print_Area" localSheetId="7">'証憑台紙'!$A$1:$I$41</definedName>
  </definedNames>
  <calcPr fullCalcOnLoad="1"/>
</workbook>
</file>

<file path=xl/comments3.xml><?xml version="1.0" encoding="utf-8"?>
<comments xmlns="http://schemas.openxmlformats.org/spreadsheetml/2006/main">
  <authors>
    <author>MORI Tomoko</author>
  </authors>
  <commentList>
    <comment ref="H5" authorId="0">
      <text>
        <r>
          <rPr>
            <b/>
            <sz val="9"/>
            <rFont val="ＭＳ Ｐゴシック"/>
            <family val="3"/>
          </rPr>
          <t>JICA:</t>
        </r>
        <r>
          <rPr>
            <sz val="9"/>
            <rFont val="ＭＳ Ｐゴシック"/>
            <family val="3"/>
          </rPr>
          <t xml:space="preserve">単価は片道分か往復分かの何れかを選択して下さい。
</t>
        </r>
      </text>
    </comment>
  </commentList>
</comments>
</file>

<file path=xl/comments7.xml><?xml version="1.0" encoding="utf-8"?>
<comments xmlns="http://schemas.openxmlformats.org/spreadsheetml/2006/main">
  <authors>
    <author>MORI Tomoko</author>
  </authors>
  <commentList>
    <comment ref="B1" authorId="0">
      <text>
        <r>
          <rPr>
            <b/>
            <sz val="9"/>
            <rFont val="ＭＳ Ｐゴシック"/>
            <family val="3"/>
          </rPr>
          <t>JICA:</t>
        </r>
        <r>
          <rPr>
            <sz val="9"/>
            <rFont val="ＭＳ Ｐゴシック"/>
            <family val="3"/>
          </rPr>
          <t>【2017年7月】
記載項目を整理し、従事期間のカウント方法及び人件費算出方法を修正しました。</t>
        </r>
      </text>
    </comment>
  </commentList>
</comments>
</file>

<file path=xl/sharedStrings.xml><?xml version="1.0" encoding="utf-8"?>
<sst xmlns="http://schemas.openxmlformats.org/spreadsheetml/2006/main" count="466" uniqueCount="148">
  <si>
    <t>　②交通費</t>
  </si>
  <si>
    <t>　③宿泊費</t>
  </si>
  <si>
    <t>　④日当</t>
  </si>
  <si>
    <t>　⑦教材作成費</t>
  </si>
  <si>
    <t>　⑧広報費</t>
  </si>
  <si>
    <t>　⑨郵送・運搬費</t>
  </si>
  <si>
    <t>　⑩保険料</t>
  </si>
  <si>
    <t>業務人件費（中分類）</t>
  </si>
  <si>
    <t>費目・内訳</t>
  </si>
  <si>
    <t>（単位：円）</t>
  </si>
  <si>
    <t>謝金（中分類）-a</t>
  </si>
  <si>
    <t>旅費（中分類）-b</t>
  </si>
  <si>
    <t>広報・郵送費（中分類）-d</t>
  </si>
  <si>
    <t>保険料（中分類）-e</t>
  </si>
  <si>
    <t>　⑪業務総括</t>
  </si>
  <si>
    <t>　⑫事務管理</t>
  </si>
  <si>
    <t>20●●年度</t>
  </si>
  <si>
    <t>第●～●四半期分</t>
  </si>
  <si>
    <t>第●～●四半期分</t>
  </si>
  <si>
    <t>20●●年度</t>
  </si>
  <si>
    <t>20●●年度</t>
  </si>
  <si>
    <t>既払金額（税込）</t>
  </si>
  <si>
    <t>累計既払金額</t>
  </si>
  <si>
    <t>直接経費（大分類）-A</t>
  </si>
  <si>
    <t>人件費（大分類）-B</t>
  </si>
  <si>
    <t>四半期支出状況報告書総括表</t>
  </si>
  <si>
    <t>20●●年度第●四半期</t>
  </si>
  <si>
    <t>）-C</t>
  </si>
  <si>
    <t>業務管理費（B×</t>
  </si>
  <si>
    <t>資機材費（中分類）-c</t>
  </si>
  <si>
    <t>≪留意事項≫</t>
  </si>
  <si>
    <t xml:space="preserve"> ※本ページには各費目の合計金額のみを記載し、各費目の内訳は本ファイル別シートに記載して下さい。</t>
  </si>
  <si>
    <t>　①謝金</t>
  </si>
  <si>
    <t>―</t>
  </si>
  <si>
    <t xml:space="preserve"> ※3．は、支払オプション（部分払・精算払）に関わらず、今期までにJICAから実際に支払を受けた金額を記載して下さい。</t>
  </si>
  <si>
    <t>↑契約時に設定した割合数を入力する（例:30%の場合は「30」）</t>
  </si>
  <si>
    <t>①謝金</t>
  </si>
  <si>
    <t>単価</t>
  </si>
  <si>
    <t>数量1</t>
  </si>
  <si>
    <t>数量2</t>
  </si>
  <si>
    <t>（時間）</t>
  </si>
  <si>
    <t>（回数）</t>
  </si>
  <si>
    <t>合　計</t>
  </si>
  <si>
    <t>※プログラム用の教材作成等に係る原稿謝金は、⑦教材作成費として計上して下さい。</t>
  </si>
  <si>
    <t xml:space="preserve"> ※費目間流用は、小分類の範囲及び中分類の流用先費目の金額の10%を超えない範囲であれば、受託者の裁量で可能とします。</t>
  </si>
  <si>
    <t>円（税抜）</t>
  </si>
  <si>
    <t>直接経費 謝金：</t>
  </si>
  <si>
    <t>支払日</t>
  </si>
  <si>
    <t>○/○</t>
  </si>
  <si>
    <t>支払先</t>
  </si>
  <si>
    <t>証憑番号</t>
  </si>
  <si>
    <t>（単位：円）</t>
  </si>
  <si>
    <t>小計
（税込）</t>
  </si>
  <si>
    <t>小計
（税抜）</t>
  </si>
  <si>
    <t>直接経費 旅費：</t>
  </si>
  <si>
    <t>片道/往復
単価</t>
  </si>
  <si>
    <t>（人数）</t>
  </si>
  <si>
    <t>③宿泊費</t>
  </si>
  <si>
    <t>（泊数）</t>
  </si>
  <si>
    <t>④日当</t>
  </si>
  <si>
    <t>（日数）</t>
  </si>
  <si>
    <t>支払日</t>
  </si>
  <si>
    <t>①交通費</t>
  </si>
  <si>
    <t>支払先</t>
  </si>
  <si>
    <t>小計
（税込）</t>
  </si>
  <si>
    <t>証憑番号</t>
  </si>
  <si>
    <t>○/○</t>
  </si>
  <si>
    <t>（単位：円）</t>
  </si>
  <si>
    <t>○/○</t>
  </si>
  <si>
    <t>支払
区分</t>
  </si>
  <si>
    <t>○/○</t>
  </si>
  <si>
    <t>※「支払区分」は、標準単価表にある学歴年次等に基づく相当番号を記入して下さい。</t>
  </si>
  <si>
    <t>※「支払区分」は、標準単価表にある分野別職位級に基づく相当番号を記入して下さい。</t>
  </si>
  <si>
    <t>直接経費 資機材費：</t>
  </si>
  <si>
    <t>（数量）</t>
  </si>
  <si>
    <t>―</t>
  </si>
  <si>
    <t>⑦教材作成費</t>
  </si>
  <si>
    <t>○/○</t>
  </si>
  <si>
    <t>円（税抜）</t>
  </si>
  <si>
    <t>直接経費 広報・郵送費：</t>
  </si>
  <si>
    <t>⑧広報費</t>
  </si>
  <si>
    <t>⑨郵送・運搬費</t>
  </si>
  <si>
    <t>○/○～○/○</t>
  </si>
  <si>
    <t>○/○～○/○</t>
  </si>
  <si>
    <t>内訳</t>
  </si>
  <si>
    <t>内訳</t>
  </si>
  <si>
    <t>（利用日）</t>
  </si>
  <si>
    <t>（利用区間）</t>
  </si>
  <si>
    <t>（用務先）</t>
  </si>
  <si>
    <t>（宿泊期間）</t>
  </si>
  <si>
    <t>（宿泊地）</t>
  </si>
  <si>
    <t>（用務内容）</t>
  </si>
  <si>
    <t>（対象日）</t>
  </si>
  <si>
    <t>円（税抜）</t>
  </si>
  <si>
    <t>⑩保険料</t>
  </si>
  <si>
    <t>―</t>
  </si>
  <si>
    <t>直接経費 保険料：</t>
  </si>
  <si>
    <t>※対象経費の用途を参照のうえ、標準単価を上限とした実費を支出・計上して下さい。</t>
  </si>
  <si>
    <t>※対象経費の用途を参照のうえ、標準単価を上限とした実費を支出・計上して下さい。</t>
  </si>
  <si>
    <t>※対象経費の用途を参照のうえ、支出・計上して下さい。</t>
  </si>
  <si>
    <t>※対象経費の用途を参照のうえ、支出・計上して下さい。</t>
  </si>
  <si>
    <t>業務人件費 ：</t>
  </si>
  <si>
    <t>従事日</t>
  </si>
  <si>
    <t>20●●年度第●四半期 業務従事記録表（業務人件費内訳書）</t>
  </si>
  <si>
    <t>（単位：円）</t>
  </si>
  <si>
    <t>本人署名</t>
  </si>
  <si>
    <t>⑪業務総括（担当者氏名：　　　　　　　）　　　</t>
  </si>
  <si>
    <t>　　</t>
  </si>
  <si>
    <t>⑫事務管理（担当者氏名：　　　　　　　）　</t>
  </si>
  <si>
    <t>20●●年度第●四半期 謝金内訳書</t>
  </si>
  <si>
    <t>20●●年度第●四半期 旅費内訳書</t>
  </si>
  <si>
    <t>20●●年度第●四半期 資機材費内訳書</t>
  </si>
  <si>
    <t>20●●年度第●四半期 広報・郵送費内訳書</t>
  </si>
  <si>
    <t>20●●年度第●四半期 保険料内訳書</t>
  </si>
  <si>
    <t>証憑台紙</t>
  </si>
  <si>
    <t>支払金額：</t>
  </si>
  <si>
    <t>支 払 先：</t>
  </si>
  <si>
    <t>支 出 日：</t>
  </si>
  <si>
    <t>摘　　要：</t>
  </si>
  <si>
    <t xml:space="preserve">20●●年度第●四半期 </t>
  </si>
  <si>
    <t>証憑番号：</t>
  </si>
  <si>
    <t>20●●年●●月●●日</t>
  </si>
  <si>
    <t>※摘要欄には内容、品目、用途、数量等を記入して下さい。</t>
  </si>
  <si>
    <t>予算費目：</t>
  </si>
  <si>
    <t>備　　考：</t>
  </si>
  <si>
    <t>※外貨で支払った場合も、JICAの外貨換算レート表に基づいて換算のうえ、支払金額欄には円建て
の金額を記入して下さい。また、参考として、当該レートを備考欄に記入して下さい。</t>
  </si>
  <si>
    <t>契約時
（税抜）</t>
  </si>
  <si>
    <t>費目間流用後
（税抜）</t>
  </si>
  <si>
    <t>今期支出
（税抜）</t>
  </si>
  <si>
    <t>累計支出
（今期含む/税抜）</t>
  </si>
  <si>
    <t>合計金額（A +B +C）</t>
  </si>
  <si>
    <t>3. 既払実績（JICAから支払われた金額）：</t>
  </si>
  <si>
    <t>2. 支出内訳（実際に支出した金額）：</t>
  </si>
  <si>
    <t>1. 今期支出金額：</t>
  </si>
  <si>
    <t>　⑤会場・機材借上げ費</t>
  </si>
  <si>
    <t>⑤会場・機材借上げ費</t>
  </si>
  <si>
    <t>　⑥物品購入費</t>
  </si>
  <si>
    <t>⑥物品購入費</t>
  </si>
  <si>
    <t>団体名：</t>
  </si>
  <si>
    <t>日間</t>
  </si>
  <si>
    <t>小計（税抜）</t>
  </si>
  <si>
    <t>×</t>
  </si>
  <si>
    <t>日額単価（税抜）</t>
  </si>
  <si>
    <t>実施した業務内容</t>
  </si>
  <si>
    <t>※対象経費の用途を参照のうえ、標準単価を上限とした実費を支出・計上して下さい。（業務人経費の標準単価は、消費税抜きで設定しています。）</t>
  </si>
  <si>
    <t>従事期間</t>
  </si>
  <si>
    <t>期間合計</t>
  </si>
  <si>
    <t>※当該従事日の従事期間においては、他事業等に係る業務との兼務がないようにして下さい。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</si>
</sst>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3">
    <font>
      <sz val="12"/>
      <color theme="1"/>
      <name val="ＭＳ ゴシック"/>
      <family val="3"/>
    </font>
    <font>
      <sz val="12"/>
      <color indexed="8"/>
      <name val="ＭＳ ゴシック"/>
      <family val="3"/>
    </font>
    <font>
      <sz val="6"/>
      <name val="ＭＳ ゴシック"/>
      <family val="3"/>
    </font>
    <font>
      <sz val="10"/>
      <color indexed="8"/>
      <name val="ＭＳ ゴシック"/>
      <family val="3"/>
    </font>
    <font>
      <b/>
      <sz val="9"/>
      <name val="ＭＳ ゴシック"/>
      <family val="3"/>
    </font>
    <font>
      <b/>
      <sz val="9"/>
      <name val="ＭＳ Ｐゴシック"/>
      <family val="3"/>
    </font>
    <font>
      <sz val="9"/>
      <name val="ＭＳ Ｐ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b/>
      <sz val="16"/>
      <color indexed="8"/>
      <name val="ＭＳ ゴシック"/>
      <family val="3"/>
    </font>
    <font>
      <b/>
      <sz val="11"/>
      <color indexed="8"/>
      <name val="ＭＳ ゴシック"/>
      <family val="3"/>
    </font>
    <font>
      <b/>
      <u val="single"/>
      <sz val="11"/>
      <color indexed="8"/>
      <name val="ＭＳ ゴシック"/>
      <family val="3"/>
    </font>
    <font>
      <sz val="9"/>
      <color indexed="8"/>
      <name val="ＭＳ ゴシック"/>
      <family val="3"/>
    </font>
    <font>
      <sz val="11"/>
      <color indexed="8"/>
      <name val="ＭＳ ゴシック"/>
      <family val="3"/>
    </font>
    <font>
      <sz val="9"/>
      <color indexed="10"/>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b/>
      <sz val="16"/>
      <color theme="1"/>
      <name val="ＭＳ ゴシック"/>
      <family val="3"/>
    </font>
    <font>
      <b/>
      <sz val="11"/>
      <color theme="1"/>
      <name val="ＭＳ ゴシック"/>
      <family val="3"/>
    </font>
    <font>
      <sz val="10"/>
      <color theme="1"/>
      <name val="ＭＳ ゴシック"/>
      <family val="3"/>
    </font>
    <font>
      <b/>
      <u val="single"/>
      <sz val="11"/>
      <color theme="1"/>
      <name val="ＭＳ ゴシック"/>
      <family val="3"/>
    </font>
    <font>
      <sz val="9"/>
      <color theme="1"/>
      <name val="ＭＳ ゴシック"/>
      <family val="3"/>
    </font>
    <font>
      <sz val="11"/>
      <color theme="1"/>
      <name val="ＭＳ ゴシック"/>
      <family val="3"/>
    </font>
    <font>
      <sz val="9"/>
      <color rgb="FFFF0000"/>
      <name val="ＭＳ ゴシック"/>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000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color indexed="63"/>
      </top>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style="double"/>
      <bottom style="thin"/>
    </border>
    <border>
      <left style="medium"/>
      <right style="medium"/>
      <top style="double"/>
      <bottom style="thin"/>
    </border>
    <border>
      <left>
        <color indexed="63"/>
      </left>
      <right>
        <color indexed="63"/>
      </right>
      <top style="double"/>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style="thin"/>
      <top>
        <color indexed="63"/>
      </top>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double"/>
    </border>
    <border diagonalUp="1">
      <left style="thin"/>
      <right style="thin"/>
      <top style="medium"/>
      <bottom style="double"/>
      <diagonal style="thin"/>
    </border>
    <border>
      <left style="thin"/>
      <right style="thin"/>
      <top style="medium"/>
      <bottom style="double"/>
    </border>
    <border>
      <left>
        <color indexed="63"/>
      </left>
      <right style="medium"/>
      <top style="medium"/>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thin"/>
      <bottom style="hair"/>
    </border>
    <border>
      <left style="thin"/>
      <right style="thin"/>
      <top style="thin"/>
      <bottom style="hair"/>
    </border>
    <border>
      <left style="thin"/>
      <right style="medium"/>
      <top style="thin"/>
      <bottom style="hair"/>
    </border>
    <border>
      <left>
        <color indexed="63"/>
      </left>
      <right>
        <color indexed="63"/>
      </right>
      <top style="hair"/>
      <bottom style="hair"/>
    </border>
    <border>
      <left style="thin"/>
      <right style="thin"/>
      <top style="hair"/>
      <bottom style="hair"/>
    </border>
    <border>
      <left style="thin"/>
      <right style="medium"/>
      <top style="hair"/>
      <bottom style="hair"/>
    </border>
    <border>
      <left>
        <color indexed="63"/>
      </left>
      <right>
        <color indexed="63"/>
      </right>
      <top style="hair"/>
      <bottom style="double"/>
    </border>
    <border>
      <left style="thin"/>
      <right style="thin"/>
      <top style="hair"/>
      <bottom style="double"/>
    </border>
    <border>
      <left style="thin"/>
      <right style="medium"/>
      <top style="hair"/>
      <bottom style="double"/>
    </border>
    <border>
      <left>
        <color indexed="63"/>
      </left>
      <right>
        <color indexed="63"/>
      </right>
      <top>
        <color indexed="63"/>
      </top>
      <bottom style="medium"/>
    </border>
    <border>
      <left style="thin"/>
      <right style="medium"/>
      <top>
        <color indexed="63"/>
      </top>
      <bottom style="medium"/>
    </border>
    <border>
      <left style="thin"/>
      <right style="thin"/>
      <top style="hair"/>
      <bottom style="medium"/>
    </border>
    <border>
      <left>
        <color indexed="63"/>
      </left>
      <right>
        <color indexed="63"/>
      </right>
      <top style="hair"/>
      <bottom style="medium"/>
    </border>
    <border>
      <left style="thin"/>
      <right style="medium"/>
      <top style="hair"/>
      <bottom style="medium"/>
    </border>
    <border>
      <left>
        <color indexed="63"/>
      </left>
      <right style="thin"/>
      <top style="medium"/>
      <bottom style="double"/>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medium"/>
    </border>
    <border>
      <left style="thin"/>
      <right style="medium"/>
      <top style="thin"/>
      <bottom style="thin"/>
    </border>
    <border>
      <left>
        <color indexed="63"/>
      </left>
      <right style="thin"/>
      <top style="thin"/>
      <bottom style="thin"/>
    </border>
    <border>
      <left style="medium"/>
      <right style="thin"/>
      <top>
        <color indexed="63"/>
      </top>
      <bottom style="thin"/>
    </border>
    <border>
      <left style="thin"/>
      <right style="thin"/>
      <top>
        <color indexed="63"/>
      </top>
      <bottom style="medium"/>
    </border>
    <border>
      <left style="medium"/>
      <right style="thin"/>
      <top style="thin"/>
      <bottom style="thin"/>
    </border>
    <border>
      <left style="medium"/>
      <right style="thin"/>
      <top>
        <color indexed="63"/>
      </top>
      <bottom style="double"/>
    </border>
    <border>
      <left style="thin"/>
      <right>
        <color indexed="63"/>
      </right>
      <top style="medium"/>
      <bottom style="thin"/>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style="medium"/>
    </border>
    <border>
      <left style="thin"/>
      <right style="thin"/>
      <top>
        <color indexed="63"/>
      </top>
      <bottom style="double"/>
    </border>
    <border>
      <left style="medium"/>
      <right style="thin"/>
      <top style="thin"/>
      <bottom style="double"/>
    </border>
    <border>
      <left style="thin"/>
      <right>
        <color indexed="63"/>
      </right>
      <top style="thin"/>
      <bottom style="thin"/>
    </border>
    <border>
      <left style="thin"/>
      <right>
        <color indexed="63"/>
      </right>
      <top style="thin"/>
      <bottom style="double"/>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diagonalUp="1">
      <left style="thin"/>
      <right style="thin"/>
      <top style="double"/>
      <bottom style="thin"/>
      <diagonal style="thin"/>
    </border>
    <border diagonalUp="1">
      <left style="thin"/>
      <right style="thin"/>
      <top style="thin"/>
      <bottom style="medium"/>
      <diagonal style="thin"/>
    </border>
    <border>
      <left>
        <color indexed="63"/>
      </left>
      <right style="medium"/>
      <top>
        <color indexed="63"/>
      </top>
      <bottom style="double"/>
    </border>
    <border>
      <left style="thin"/>
      <right>
        <color indexed="63"/>
      </right>
      <top style="thin"/>
      <bottom style="medium"/>
    </border>
    <border>
      <left>
        <color indexed="63"/>
      </left>
      <right style="medium"/>
      <top>
        <color indexed="63"/>
      </top>
      <bottom style="medium"/>
    </border>
    <border>
      <left style="medium"/>
      <right>
        <color indexed="63"/>
      </right>
      <top style="thin"/>
      <bottom style="hair"/>
    </border>
    <border>
      <left>
        <color indexed="63"/>
      </left>
      <right style="medium"/>
      <top style="thin"/>
      <bottom style="hair"/>
    </border>
    <border>
      <left style="medium"/>
      <right>
        <color indexed="63"/>
      </right>
      <top style="hair"/>
      <bottom style="double"/>
    </border>
    <border>
      <left>
        <color indexed="63"/>
      </left>
      <right style="medium"/>
      <top style="hair"/>
      <bottom style="double"/>
    </border>
    <border>
      <left style="medium"/>
      <right>
        <color indexed="63"/>
      </right>
      <top style="hair"/>
      <bottom style="hair"/>
    </border>
    <border>
      <left>
        <color indexed="63"/>
      </left>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style="thin"/>
    </border>
    <border>
      <left style="thin"/>
      <right style="medium"/>
      <top style="medium"/>
      <bottom>
        <color indexed="63"/>
      </bottom>
    </border>
    <border>
      <left style="medium"/>
      <right>
        <color indexed="63"/>
      </right>
      <top style="hair"/>
      <bottom style="medium"/>
    </border>
    <border>
      <left>
        <color indexed="63"/>
      </left>
      <right style="medium"/>
      <top style="hair"/>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medium"/>
      <right>
        <color indexed="63"/>
      </right>
      <top style="thin"/>
      <bottom style="double"/>
    </border>
    <border>
      <left>
        <color indexed="63"/>
      </left>
      <right style="medium"/>
      <top style="thin"/>
      <bottom style="double"/>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color indexed="63"/>
      </bottom>
    </border>
    <border>
      <left>
        <color indexed="63"/>
      </left>
      <right style="thin"/>
      <top style="medium"/>
      <bottom>
        <color indexed="63"/>
      </bottom>
    </border>
    <border diagonalDown="1">
      <left style="medium"/>
      <right>
        <color indexed="63"/>
      </right>
      <top style="medium"/>
      <bottom>
        <color indexed="63"/>
      </bottom>
      <diagonal style="hair"/>
    </border>
    <border diagonalDown="1">
      <left>
        <color indexed="63"/>
      </left>
      <right style="thin"/>
      <top style="medium"/>
      <bottom>
        <color indexed="63"/>
      </bottom>
      <diagonal style="hair"/>
    </border>
    <border diagonalDown="1">
      <left style="medium"/>
      <right>
        <color indexed="63"/>
      </right>
      <top>
        <color indexed="63"/>
      </top>
      <bottom style="medium"/>
      <diagonal style="hair"/>
    </border>
    <border diagonalDown="1">
      <left>
        <color indexed="63"/>
      </left>
      <right style="thin"/>
      <top>
        <color indexed="63"/>
      </top>
      <bottom style="medium"/>
      <diagonal style="hair"/>
    </border>
    <border>
      <left style="medium"/>
      <right style="thin"/>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344">
    <xf numFmtId="0" fontId="0" fillId="0" borderId="0" xfId="0" applyAlignment="1">
      <alignment vertical="center"/>
    </xf>
    <xf numFmtId="0" fontId="0" fillId="0" borderId="0" xfId="60">
      <alignment vertical="center"/>
      <protection/>
    </xf>
    <xf numFmtId="0" fontId="45" fillId="0" borderId="0" xfId="60" applyFont="1" applyAlignment="1">
      <alignment vertical="center"/>
      <protection/>
    </xf>
    <xf numFmtId="0" fontId="0" fillId="0" borderId="0" xfId="60" applyFont="1" applyAlignment="1">
      <alignment vertical="center"/>
      <protection/>
    </xf>
    <xf numFmtId="0" fontId="0" fillId="0" borderId="0" xfId="60" applyFont="1" applyAlignment="1">
      <alignment horizontal="center" vertical="center"/>
      <protection/>
    </xf>
    <xf numFmtId="0" fontId="0" fillId="0" borderId="0" xfId="60" applyFont="1" applyAlignment="1">
      <alignment horizontal="right" vertical="center"/>
      <protection/>
    </xf>
    <xf numFmtId="0" fontId="46" fillId="0" borderId="10" xfId="60" applyFont="1" applyBorder="1" applyAlignment="1">
      <alignment vertical="center"/>
      <protection/>
    </xf>
    <xf numFmtId="0" fontId="47" fillId="0" borderId="0" xfId="0" applyFont="1" applyAlignment="1">
      <alignment vertical="center"/>
    </xf>
    <xf numFmtId="0" fontId="47" fillId="0" borderId="0" xfId="0" applyFont="1" applyAlignment="1">
      <alignment vertical="center"/>
    </xf>
    <xf numFmtId="0" fontId="47" fillId="0" borderId="11" xfId="0" applyFont="1" applyBorder="1" applyAlignment="1">
      <alignment vertical="center"/>
    </xf>
    <xf numFmtId="0" fontId="46" fillId="0" borderId="0" xfId="60" applyFont="1" applyBorder="1" applyAlignment="1">
      <alignment horizontal="center" vertical="center"/>
      <protection/>
    </xf>
    <xf numFmtId="0" fontId="47" fillId="0" borderId="0" xfId="0" applyFont="1" applyBorder="1" applyAlignment="1">
      <alignment vertical="center"/>
    </xf>
    <xf numFmtId="0" fontId="47" fillId="0" borderId="12" xfId="0" applyFont="1" applyBorder="1" applyAlignment="1">
      <alignment vertical="center"/>
    </xf>
    <xf numFmtId="0" fontId="47" fillId="33" borderId="13" xfId="0" applyFont="1" applyFill="1" applyBorder="1" applyAlignment="1">
      <alignment horizontal="center" vertical="center" wrapText="1"/>
    </xf>
    <xf numFmtId="0" fontId="47" fillId="7" borderId="14" xfId="0" applyFont="1" applyFill="1" applyBorder="1" applyAlignment="1">
      <alignment vertical="center"/>
    </xf>
    <xf numFmtId="0" fontId="47" fillId="7" borderId="15" xfId="0" applyFont="1" applyFill="1" applyBorder="1" applyAlignment="1">
      <alignment vertical="center"/>
    </xf>
    <xf numFmtId="0" fontId="47" fillId="0" borderId="16" xfId="0" applyFont="1" applyFill="1" applyBorder="1" applyAlignment="1">
      <alignment vertical="center"/>
    </xf>
    <xf numFmtId="0" fontId="47" fillId="0" borderId="17" xfId="0" applyFont="1" applyFill="1" applyBorder="1" applyAlignment="1">
      <alignment vertical="center"/>
    </xf>
    <xf numFmtId="0" fontId="47" fillId="0" borderId="18" xfId="0" applyFont="1" applyFill="1" applyBorder="1" applyAlignment="1">
      <alignment vertical="center"/>
    </xf>
    <xf numFmtId="0" fontId="47" fillId="0" borderId="19" xfId="0" applyFont="1" applyFill="1" applyBorder="1" applyAlignment="1">
      <alignment vertical="center"/>
    </xf>
    <xf numFmtId="0" fontId="47" fillId="0" borderId="20" xfId="0" applyFont="1" applyFill="1" applyBorder="1" applyAlignment="1">
      <alignment vertical="center"/>
    </xf>
    <xf numFmtId="0" fontId="47" fillId="0" borderId="21" xfId="0" applyFont="1" applyFill="1" applyBorder="1" applyAlignment="1">
      <alignment vertical="center"/>
    </xf>
    <xf numFmtId="0" fontId="47" fillId="0" borderId="0" xfId="0" applyFont="1" applyAlignment="1">
      <alignment horizontal="right" vertical="center"/>
    </xf>
    <xf numFmtId="0" fontId="46" fillId="0" borderId="0" xfId="0" applyFont="1" applyAlignment="1">
      <alignment vertical="center"/>
    </xf>
    <xf numFmtId="0" fontId="47" fillId="33" borderId="22" xfId="0" applyFont="1" applyFill="1" applyBorder="1" applyAlignment="1">
      <alignment horizontal="center" vertical="center" wrapText="1"/>
    </xf>
    <xf numFmtId="0" fontId="47" fillId="33" borderId="23"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24" xfId="0" applyFont="1" applyFill="1" applyBorder="1" applyAlignment="1">
      <alignment horizontal="center" vertical="center" wrapText="1"/>
    </xf>
    <xf numFmtId="0" fontId="47" fillId="33" borderId="25" xfId="0" applyFont="1" applyFill="1" applyBorder="1" applyAlignment="1">
      <alignment horizontal="center" vertical="center" wrapText="1"/>
    </xf>
    <xf numFmtId="0" fontId="47" fillId="33" borderId="26" xfId="0" applyFont="1" applyFill="1" applyBorder="1" applyAlignment="1">
      <alignment horizontal="center" vertical="center" wrapText="1"/>
    </xf>
    <xf numFmtId="0" fontId="47" fillId="33" borderId="27" xfId="0" applyFont="1" applyFill="1" applyBorder="1" applyAlignment="1">
      <alignment horizontal="center" vertical="center" wrapText="1"/>
    </xf>
    <xf numFmtId="0" fontId="47" fillId="33" borderId="28" xfId="0" applyFont="1" applyFill="1" applyBorder="1" applyAlignment="1">
      <alignment horizontal="center" vertical="center" wrapText="1"/>
    </xf>
    <xf numFmtId="3" fontId="48" fillId="0" borderId="0" xfId="60" applyNumberFormat="1" applyFont="1" applyBorder="1" applyAlignment="1">
      <alignment vertical="center"/>
      <protection/>
    </xf>
    <xf numFmtId="0" fontId="46" fillId="0" borderId="0" xfId="60" applyFont="1" applyAlignment="1">
      <alignment horizontal="center" vertical="center"/>
      <protection/>
    </xf>
    <xf numFmtId="176" fontId="47" fillId="0" borderId="29" xfId="0" applyNumberFormat="1" applyFont="1" applyBorder="1" applyAlignment="1">
      <alignment vertical="center"/>
    </xf>
    <xf numFmtId="176" fontId="47" fillId="0" borderId="30" xfId="0" applyNumberFormat="1" applyFont="1" applyBorder="1" applyAlignment="1">
      <alignment vertical="center"/>
    </xf>
    <xf numFmtId="176" fontId="47" fillId="0" borderId="31" xfId="0" applyNumberFormat="1" applyFont="1" applyBorder="1" applyAlignment="1">
      <alignment vertical="center"/>
    </xf>
    <xf numFmtId="176" fontId="47" fillId="0" borderId="32" xfId="0" applyNumberFormat="1" applyFont="1" applyBorder="1" applyAlignment="1">
      <alignment vertical="center"/>
    </xf>
    <xf numFmtId="176" fontId="47" fillId="0" borderId="33" xfId="0" applyNumberFormat="1" applyFont="1" applyBorder="1" applyAlignment="1">
      <alignment vertical="center"/>
    </xf>
    <xf numFmtId="176" fontId="47" fillId="0" borderId="34" xfId="0" applyNumberFormat="1" applyFont="1" applyBorder="1" applyAlignment="1">
      <alignment vertical="center"/>
    </xf>
    <xf numFmtId="176" fontId="47" fillId="7" borderId="35" xfId="0" applyNumberFormat="1" applyFont="1" applyFill="1" applyBorder="1" applyAlignment="1">
      <alignment vertical="center"/>
    </xf>
    <xf numFmtId="176" fontId="47" fillId="7" borderId="36" xfId="0" applyNumberFormat="1" applyFont="1" applyFill="1" applyBorder="1" applyAlignment="1">
      <alignment vertical="center"/>
    </xf>
    <xf numFmtId="176" fontId="47" fillId="7" borderId="37" xfId="0" applyNumberFormat="1" applyFont="1" applyFill="1" applyBorder="1" applyAlignment="1">
      <alignment vertical="center"/>
    </xf>
    <xf numFmtId="176" fontId="47" fillId="7" borderId="38" xfId="0" applyNumberFormat="1" applyFont="1" applyFill="1" applyBorder="1" applyAlignment="1">
      <alignment vertical="center"/>
    </xf>
    <xf numFmtId="176" fontId="47" fillId="0" borderId="27" xfId="0" applyNumberFormat="1" applyFont="1" applyFill="1" applyBorder="1" applyAlignment="1">
      <alignment vertical="center"/>
    </xf>
    <xf numFmtId="176" fontId="47" fillId="0" borderId="17" xfId="0" applyNumberFormat="1" applyFont="1" applyFill="1" applyBorder="1" applyAlignment="1">
      <alignment vertical="center"/>
    </xf>
    <xf numFmtId="176" fontId="47" fillId="0" borderId="39" xfId="0" applyNumberFormat="1" applyFont="1" applyBorder="1" applyAlignment="1">
      <alignment vertical="center"/>
    </xf>
    <xf numFmtId="176" fontId="47" fillId="0" borderId="30" xfId="0" applyNumberFormat="1" applyFont="1" applyBorder="1" applyAlignment="1">
      <alignment vertical="center"/>
    </xf>
    <xf numFmtId="176" fontId="47" fillId="0" borderId="31" xfId="0" applyNumberFormat="1" applyFont="1" applyBorder="1" applyAlignment="1">
      <alignment vertical="center"/>
    </xf>
    <xf numFmtId="176" fontId="47" fillId="0" borderId="19" xfId="0" applyNumberFormat="1" applyFont="1" applyFill="1" applyBorder="1" applyAlignment="1">
      <alignment vertical="center"/>
    </xf>
    <xf numFmtId="176" fontId="47" fillId="0" borderId="40" xfId="0" applyNumberFormat="1" applyFont="1" applyFill="1" applyBorder="1" applyAlignment="1">
      <alignment vertical="center"/>
    </xf>
    <xf numFmtId="176" fontId="47" fillId="0" borderId="28" xfId="0" applyNumberFormat="1" applyFont="1" applyFill="1" applyBorder="1" applyAlignment="1">
      <alignment vertical="center"/>
    </xf>
    <xf numFmtId="176" fontId="47" fillId="0" borderId="41" xfId="60" applyNumberFormat="1" applyFont="1" applyBorder="1" applyAlignment="1">
      <alignment vertical="center" wrapText="1"/>
      <protection/>
    </xf>
    <xf numFmtId="176" fontId="47" fillId="0" borderId="42" xfId="60" applyNumberFormat="1" applyFont="1" applyBorder="1" applyAlignment="1">
      <alignment vertical="center" wrapText="1"/>
      <protection/>
    </xf>
    <xf numFmtId="176" fontId="47" fillId="0" borderId="41" xfId="0" applyNumberFormat="1" applyFont="1" applyBorder="1" applyAlignment="1">
      <alignment vertical="center"/>
    </xf>
    <xf numFmtId="176" fontId="47" fillId="0" borderId="43" xfId="0" applyNumberFormat="1" applyFont="1" applyBorder="1" applyAlignment="1">
      <alignment vertical="center"/>
    </xf>
    <xf numFmtId="176" fontId="47" fillId="0" borderId="44" xfId="60" applyNumberFormat="1" applyFont="1" applyBorder="1" applyAlignment="1">
      <alignment vertical="center" wrapText="1"/>
      <protection/>
    </xf>
    <xf numFmtId="176" fontId="47" fillId="0" borderId="45" xfId="60" applyNumberFormat="1" applyFont="1" applyBorder="1" applyAlignment="1">
      <alignment vertical="center" wrapText="1"/>
      <protection/>
    </xf>
    <xf numFmtId="176" fontId="47" fillId="0" borderId="46" xfId="0" applyNumberFormat="1" applyFont="1" applyBorder="1" applyAlignment="1">
      <alignment vertical="center"/>
    </xf>
    <xf numFmtId="176" fontId="47" fillId="0" borderId="47" xfId="60" applyNumberFormat="1" applyFont="1" applyBorder="1" applyAlignment="1">
      <alignment vertical="center" wrapText="1"/>
      <protection/>
    </xf>
    <xf numFmtId="176" fontId="47" fillId="0" borderId="48" xfId="60" applyNumberFormat="1" applyFont="1" applyBorder="1" applyAlignment="1">
      <alignment vertical="center" wrapText="1"/>
      <protection/>
    </xf>
    <xf numFmtId="176" fontId="47" fillId="0" borderId="47" xfId="0" applyNumberFormat="1" applyFont="1" applyBorder="1" applyAlignment="1">
      <alignment vertical="center"/>
    </xf>
    <xf numFmtId="176" fontId="47" fillId="0" borderId="49" xfId="0" applyNumberFormat="1" applyFont="1" applyBorder="1" applyAlignment="1">
      <alignment vertical="center"/>
    </xf>
    <xf numFmtId="176" fontId="47" fillId="0" borderId="42" xfId="0" applyNumberFormat="1" applyFont="1" applyBorder="1" applyAlignment="1">
      <alignment vertical="center"/>
    </xf>
    <xf numFmtId="176" fontId="47" fillId="0" borderId="48" xfId="0" applyNumberFormat="1" applyFont="1" applyBorder="1" applyAlignment="1">
      <alignment vertical="center"/>
    </xf>
    <xf numFmtId="176" fontId="47" fillId="0" borderId="50" xfId="0" applyNumberFormat="1" applyFont="1" applyBorder="1" applyAlignment="1">
      <alignment vertical="center"/>
    </xf>
    <xf numFmtId="176" fontId="47" fillId="0" borderId="51" xfId="0" applyNumberFormat="1" applyFont="1" applyBorder="1" applyAlignment="1">
      <alignment vertical="center"/>
    </xf>
    <xf numFmtId="176" fontId="47" fillId="0" borderId="52" xfId="0" applyNumberFormat="1" applyFont="1" applyBorder="1" applyAlignment="1">
      <alignment vertical="center"/>
    </xf>
    <xf numFmtId="176" fontId="47" fillId="0" borderId="53" xfId="0" applyNumberFormat="1" applyFont="1" applyBorder="1" applyAlignment="1">
      <alignment vertical="center"/>
    </xf>
    <xf numFmtId="176" fontId="47" fillId="0" borderId="54" xfId="0" applyNumberFormat="1" applyFont="1" applyBorder="1" applyAlignment="1">
      <alignment vertical="center"/>
    </xf>
    <xf numFmtId="176" fontId="46" fillId="0" borderId="10" xfId="60" applyNumberFormat="1" applyFont="1" applyBorder="1" applyAlignment="1">
      <alignment vertical="center"/>
      <protection/>
    </xf>
    <xf numFmtId="176" fontId="47" fillId="7" borderId="55" xfId="0" applyNumberFormat="1" applyFont="1" applyFill="1" applyBorder="1" applyAlignment="1">
      <alignment vertical="center"/>
    </xf>
    <xf numFmtId="176" fontId="47" fillId="0" borderId="26" xfId="0" applyNumberFormat="1" applyFont="1" applyFill="1" applyBorder="1" applyAlignment="1">
      <alignment vertical="center"/>
    </xf>
    <xf numFmtId="176" fontId="47" fillId="7" borderId="56" xfId="0" applyNumberFormat="1" applyFont="1" applyFill="1" applyBorder="1" applyAlignment="1">
      <alignment vertical="center"/>
    </xf>
    <xf numFmtId="176" fontId="47" fillId="7" borderId="57" xfId="0" applyNumberFormat="1" applyFont="1" applyFill="1" applyBorder="1" applyAlignment="1">
      <alignment vertical="center"/>
    </xf>
    <xf numFmtId="176" fontId="47" fillId="7" borderId="58" xfId="0" applyNumberFormat="1" applyFont="1" applyFill="1" applyBorder="1" applyAlignment="1">
      <alignment vertical="center"/>
    </xf>
    <xf numFmtId="9" fontId="4" fillId="34" borderId="56" xfId="0" applyNumberFormat="1" applyFont="1" applyFill="1" applyBorder="1" applyAlignment="1">
      <alignment vertical="center"/>
    </xf>
    <xf numFmtId="0" fontId="46" fillId="0" borderId="0" xfId="60" applyFont="1" applyAlignment="1">
      <alignment horizontal="left" vertical="center"/>
      <protection/>
    </xf>
    <xf numFmtId="0" fontId="49" fillId="0" borderId="0" xfId="0" applyFont="1" applyFill="1" applyBorder="1" applyAlignment="1">
      <alignment horizontal="left" vertical="center"/>
    </xf>
    <xf numFmtId="0" fontId="49" fillId="0" borderId="0" xfId="0" applyFont="1" applyBorder="1" applyAlignment="1">
      <alignment horizontal="left" vertical="center"/>
    </xf>
    <xf numFmtId="176" fontId="47" fillId="0" borderId="20" xfId="0" applyNumberFormat="1" applyFont="1" applyFill="1" applyBorder="1" applyAlignment="1">
      <alignment horizontal="center" vertical="center"/>
    </xf>
    <xf numFmtId="176" fontId="47" fillId="0" borderId="12" xfId="0" applyNumberFormat="1" applyFont="1" applyFill="1" applyBorder="1" applyAlignment="1">
      <alignment horizontal="center" vertical="center"/>
    </xf>
    <xf numFmtId="176" fontId="47" fillId="0" borderId="21" xfId="0" applyNumberFormat="1" applyFont="1" applyFill="1" applyBorder="1" applyAlignment="1">
      <alignment horizontal="center" vertical="center"/>
    </xf>
    <xf numFmtId="176" fontId="50" fillId="4" borderId="14" xfId="0" applyNumberFormat="1" applyFont="1" applyFill="1" applyBorder="1" applyAlignment="1">
      <alignment vertical="center"/>
    </xf>
    <xf numFmtId="176" fontId="50" fillId="4" borderId="59" xfId="0" applyNumberFormat="1" applyFont="1" applyFill="1" applyBorder="1" applyAlignment="1">
      <alignment vertical="center"/>
    </xf>
    <xf numFmtId="176" fontId="50" fillId="4" borderId="15" xfId="0" applyNumberFormat="1" applyFont="1" applyFill="1" applyBorder="1" applyAlignment="1">
      <alignment vertical="center"/>
    </xf>
    <xf numFmtId="0" fontId="51" fillId="0" borderId="0" xfId="0" applyFont="1" applyBorder="1" applyAlignment="1">
      <alignment vertical="center"/>
    </xf>
    <xf numFmtId="0" fontId="47" fillId="0" borderId="0" xfId="0" applyFont="1" applyFill="1" applyBorder="1" applyAlignment="1">
      <alignment horizontal="left" vertical="center"/>
    </xf>
    <xf numFmtId="176" fontId="50" fillId="0" borderId="0" xfId="0" applyNumberFormat="1" applyFont="1" applyFill="1" applyBorder="1" applyAlignment="1">
      <alignment vertical="center"/>
    </xf>
    <xf numFmtId="0" fontId="46" fillId="0" borderId="0" xfId="0" applyFont="1" applyAlignment="1">
      <alignment vertical="center"/>
    </xf>
    <xf numFmtId="0" fontId="50" fillId="0" borderId="0" xfId="0" applyFont="1" applyAlignment="1">
      <alignment vertical="center"/>
    </xf>
    <xf numFmtId="3" fontId="46" fillId="0" borderId="0" xfId="0" applyNumberFormat="1" applyFont="1" applyAlignment="1">
      <alignment vertical="center"/>
    </xf>
    <xf numFmtId="3" fontId="47" fillId="0" borderId="12" xfId="0" applyNumberFormat="1" applyFont="1" applyBorder="1" applyAlignment="1">
      <alignment vertical="center"/>
    </xf>
    <xf numFmtId="0" fontId="49" fillId="0" borderId="24" xfId="0" applyFont="1" applyBorder="1" applyAlignment="1">
      <alignment horizontal="left" vertical="center"/>
    </xf>
    <xf numFmtId="3" fontId="47" fillId="0" borderId="11" xfId="0" applyNumberFormat="1" applyFont="1" applyBorder="1" applyAlignment="1">
      <alignment vertical="center"/>
    </xf>
    <xf numFmtId="0" fontId="49" fillId="0" borderId="60" xfId="0" applyFont="1" applyBorder="1" applyAlignment="1">
      <alignment horizontal="left" vertical="center"/>
    </xf>
    <xf numFmtId="0" fontId="47" fillId="0" borderId="0" xfId="0" applyFont="1" applyFill="1" applyBorder="1" applyAlignment="1">
      <alignment horizontal="center" vertical="center"/>
    </xf>
    <xf numFmtId="3" fontId="47" fillId="0" borderId="0" xfId="0" applyNumberFormat="1" applyFont="1" applyFill="1" applyBorder="1" applyAlignment="1">
      <alignment horizontal="center" vertical="center"/>
    </xf>
    <xf numFmtId="0" fontId="50" fillId="0" borderId="0" xfId="0" applyFont="1" applyBorder="1" applyAlignment="1">
      <alignment vertical="center"/>
    </xf>
    <xf numFmtId="0" fontId="49" fillId="0" borderId="0" xfId="0" applyFont="1" applyFill="1" applyBorder="1" applyAlignment="1">
      <alignment horizontal="center" vertical="center"/>
    </xf>
    <xf numFmtId="0" fontId="49" fillId="0" borderId="0" xfId="0" applyFont="1" applyAlignment="1">
      <alignment horizontal="center" vertical="center"/>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Alignment="1">
      <alignment horizontal="left" vertical="center"/>
    </xf>
    <xf numFmtId="0" fontId="50" fillId="0" borderId="0" xfId="0" applyFont="1" applyAlignment="1">
      <alignment horizontal="left" vertical="center"/>
    </xf>
    <xf numFmtId="0" fontId="47" fillId="0" borderId="25" xfId="0" applyFont="1" applyBorder="1" applyAlignment="1">
      <alignment vertical="center"/>
    </xf>
    <xf numFmtId="0" fontId="47" fillId="0" borderId="61" xfId="0" applyFont="1" applyBorder="1" applyAlignment="1">
      <alignment vertical="center"/>
    </xf>
    <xf numFmtId="0" fontId="47" fillId="0" borderId="62" xfId="0" applyFont="1" applyBorder="1" applyAlignment="1">
      <alignment horizontal="center" vertical="center"/>
    </xf>
    <xf numFmtId="3" fontId="47" fillId="0" borderId="63" xfId="0" applyNumberFormat="1" applyFont="1" applyFill="1" applyBorder="1" applyAlignment="1">
      <alignment vertical="center"/>
    </xf>
    <xf numFmtId="0" fontId="49" fillId="0" borderId="51" xfId="0" applyFont="1" applyFill="1" applyBorder="1" applyAlignment="1">
      <alignment horizontal="center" vertical="center"/>
    </xf>
    <xf numFmtId="0" fontId="47" fillId="0" borderId="64" xfId="0" applyFont="1" applyBorder="1" applyAlignment="1">
      <alignment horizontal="center" vertical="center"/>
    </xf>
    <xf numFmtId="0" fontId="47" fillId="0" borderId="65" xfId="0" applyFont="1" applyBorder="1" applyAlignment="1">
      <alignment horizontal="center" vertical="center"/>
    </xf>
    <xf numFmtId="0" fontId="47" fillId="0" borderId="29" xfId="0" applyFont="1" applyBorder="1" applyAlignment="1">
      <alignment vertical="center"/>
    </xf>
    <xf numFmtId="0" fontId="47" fillId="0" borderId="30" xfId="0" applyFont="1" applyBorder="1" applyAlignment="1">
      <alignment vertical="center"/>
    </xf>
    <xf numFmtId="0" fontId="49" fillId="0" borderId="31" xfId="0" applyFont="1" applyBorder="1" applyAlignment="1">
      <alignment horizontal="left" vertical="center"/>
    </xf>
    <xf numFmtId="0" fontId="47" fillId="33" borderId="66" xfId="0" applyFont="1" applyFill="1" applyBorder="1" applyAlignment="1">
      <alignment horizontal="center" vertical="center"/>
    </xf>
    <xf numFmtId="0" fontId="47" fillId="33" borderId="22" xfId="0" applyFont="1" applyFill="1" applyBorder="1" applyAlignment="1">
      <alignment horizontal="center" vertical="center"/>
    </xf>
    <xf numFmtId="0" fontId="49" fillId="33" borderId="67" xfId="0" applyFont="1" applyFill="1" applyBorder="1" applyAlignment="1">
      <alignment horizontal="center" vertical="center"/>
    </xf>
    <xf numFmtId="0" fontId="49" fillId="33" borderId="63" xfId="0" applyFont="1" applyFill="1" applyBorder="1" applyAlignment="1">
      <alignment horizontal="center" vertical="center"/>
    </xf>
    <xf numFmtId="0" fontId="46" fillId="0" borderId="0" xfId="0" applyFont="1" applyAlignment="1">
      <alignment horizontal="left" vertical="center"/>
    </xf>
    <xf numFmtId="3" fontId="47" fillId="0" borderId="68" xfId="0" applyNumberFormat="1" applyFont="1" applyBorder="1" applyAlignment="1">
      <alignment vertical="center"/>
    </xf>
    <xf numFmtId="0" fontId="47" fillId="33" borderId="13" xfId="0" applyFont="1" applyFill="1" applyBorder="1" applyAlignment="1">
      <alignment horizontal="center" vertical="center"/>
    </xf>
    <xf numFmtId="0" fontId="49" fillId="33" borderId="69" xfId="0" applyFont="1" applyFill="1" applyBorder="1" applyAlignment="1">
      <alignment horizontal="center" vertical="center"/>
    </xf>
    <xf numFmtId="0" fontId="46" fillId="0" borderId="10" xfId="0" applyFont="1" applyBorder="1" applyAlignment="1">
      <alignment vertical="center"/>
    </xf>
    <xf numFmtId="3" fontId="46" fillId="0" borderId="10" xfId="0" applyNumberFormat="1" applyFont="1" applyBorder="1" applyAlignment="1">
      <alignment vertical="center"/>
    </xf>
    <xf numFmtId="0" fontId="46" fillId="0" borderId="0" xfId="0" applyFont="1" applyBorder="1" applyAlignment="1">
      <alignment vertical="center"/>
    </xf>
    <xf numFmtId="0" fontId="46" fillId="0" borderId="10" xfId="0" applyFont="1" applyBorder="1" applyAlignment="1">
      <alignment horizontal="left" vertical="center"/>
    </xf>
    <xf numFmtId="0" fontId="47" fillId="0" borderId="12" xfId="0" applyFont="1" applyBorder="1" applyAlignment="1">
      <alignment horizontal="center" vertical="center"/>
    </xf>
    <xf numFmtId="177" fontId="47" fillId="0" borderId="12" xfId="0" applyNumberFormat="1" applyFont="1" applyBorder="1" applyAlignment="1">
      <alignment vertical="center"/>
    </xf>
    <xf numFmtId="177" fontId="47" fillId="0" borderId="11" xfId="0" applyNumberFormat="1" applyFont="1" applyBorder="1" applyAlignment="1">
      <alignment vertical="center"/>
    </xf>
    <xf numFmtId="177" fontId="47" fillId="0" borderId="30" xfId="0" applyNumberFormat="1" applyFont="1" applyBorder="1" applyAlignment="1">
      <alignment vertical="center"/>
    </xf>
    <xf numFmtId="177" fontId="47" fillId="0" borderId="69" xfId="0" applyNumberFormat="1" applyFont="1" applyFill="1" applyBorder="1" applyAlignment="1">
      <alignment horizontal="right" vertical="center"/>
    </xf>
    <xf numFmtId="177" fontId="47" fillId="0" borderId="63" xfId="0" applyNumberFormat="1" applyFont="1" applyFill="1" applyBorder="1" applyAlignment="1">
      <alignment horizontal="right" vertical="center"/>
    </xf>
    <xf numFmtId="176" fontId="47" fillId="0" borderId="12" xfId="0" applyNumberFormat="1" applyFont="1" applyBorder="1" applyAlignment="1">
      <alignment vertical="center"/>
    </xf>
    <xf numFmtId="176" fontId="47" fillId="0" borderId="11" xfId="0" applyNumberFormat="1" applyFont="1" applyBorder="1" applyAlignment="1">
      <alignment vertical="center"/>
    </xf>
    <xf numFmtId="0" fontId="47" fillId="0" borderId="11" xfId="0" applyFont="1" applyBorder="1" applyAlignment="1">
      <alignment horizontal="center" vertical="center"/>
    </xf>
    <xf numFmtId="176" fontId="47" fillId="0" borderId="12" xfId="0" applyNumberFormat="1" applyFont="1" applyBorder="1" applyAlignment="1">
      <alignment horizontal="right" vertical="center"/>
    </xf>
    <xf numFmtId="176" fontId="47" fillId="0" borderId="63" xfId="0" applyNumberFormat="1" applyFont="1" applyFill="1" applyBorder="1" applyAlignment="1">
      <alignment vertical="center"/>
    </xf>
    <xf numFmtId="176" fontId="47" fillId="0" borderId="11" xfId="0" applyNumberFormat="1" applyFont="1" applyBorder="1" applyAlignment="1">
      <alignment horizontal="right" vertical="center"/>
    </xf>
    <xf numFmtId="176" fontId="47" fillId="0" borderId="70" xfId="0" applyNumberFormat="1" applyFont="1" applyBorder="1" applyAlignment="1">
      <alignment horizontal="right" vertical="center"/>
    </xf>
    <xf numFmtId="176" fontId="47" fillId="0" borderId="70" xfId="0" applyNumberFormat="1" applyFont="1" applyBorder="1" applyAlignment="1">
      <alignment vertical="center"/>
    </xf>
    <xf numFmtId="0" fontId="47" fillId="0" borderId="30" xfId="0" applyFont="1" applyBorder="1" applyAlignment="1">
      <alignment horizontal="center" vertical="center"/>
    </xf>
    <xf numFmtId="0" fontId="47" fillId="0" borderId="71" xfId="0" applyFont="1" applyBorder="1" applyAlignment="1">
      <alignment horizontal="center" vertical="center"/>
    </xf>
    <xf numFmtId="0" fontId="47" fillId="0" borderId="66" xfId="0" applyFont="1" applyBorder="1" applyAlignment="1">
      <alignment vertical="center"/>
    </xf>
    <xf numFmtId="0" fontId="47" fillId="0" borderId="13" xfId="0" applyFont="1" applyBorder="1" applyAlignment="1">
      <alignment vertical="center"/>
    </xf>
    <xf numFmtId="0" fontId="47" fillId="0" borderId="72" xfId="0" applyFont="1" applyBorder="1" applyAlignment="1">
      <alignment vertical="center"/>
    </xf>
    <xf numFmtId="0" fontId="47" fillId="0" borderId="73" xfId="0" applyFont="1" applyBorder="1" applyAlignment="1">
      <alignment vertical="center"/>
    </xf>
    <xf numFmtId="0" fontId="47" fillId="0" borderId="22" xfId="0" applyFont="1" applyBorder="1" applyAlignment="1">
      <alignment vertical="center"/>
    </xf>
    <xf numFmtId="3" fontId="47" fillId="0" borderId="70" xfId="0" applyNumberFormat="1" applyFont="1" applyBorder="1" applyAlignment="1">
      <alignment vertical="center"/>
    </xf>
    <xf numFmtId="177" fontId="47" fillId="0" borderId="0" xfId="0" applyNumberFormat="1" applyFont="1" applyFill="1" applyBorder="1" applyAlignment="1">
      <alignment horizontal="right" vertical="center"/>
    </xf>
    <xf numFmtId="176" fontId="47" fillId="0" borderId="74" xfId="0" applyNumberFormat="1" applyFont="1" applyBorder="1" applyAlignment="1">
      <alignment vertical="center"/>
    </xf>
    <xf numFmtId="176" fontId="47" fillId="0" borderId="75" xfId="0" applyNumberFormat="1" applyFont="1" applyBorder="1" applyAlignment="1">
      <alignment vertical="center"/>
    </xf>
    <xf numFmtId="176" fontId="47" fillId="0" borderId="45" xfId="0" applyNumberFormat="1" applyFont="1" applyBorder="1" applyAlignment="1">
      <alignment vertical="center"/>
    </xf>
    <xf numFmtId="176" fontId="46" fillId="0" borderId="0" xfId="0" applyNumberFormat="1" applyFont="1" applyBorder="1" applyAlignment="1">
      <alignment horizontal="right" vertical="center"/>
    </xf>
    <xf numFmtId="0" fontId="46" fillId="0" borderId="0" xfId="0" applyFont="1" applyBorder="1" applyAlignment="1">
      <alignment horizontal="left" vertical="center"/>
    </xf>
    <xf numFmtId="176" fontId="47" fillId="0" borderId="68" xfId="0" applyNumberFormat="1" applyFont="1" applyBorder="1" applyAlignment="1">
      <alignment vertical="center"/>
    </xf>
    <xf numFmtId="176" fontId="47" fillId="0" borderId="67" xfId="0" applyNumberFormat="1" applyFont="1" applyFill="1" applyBorder="1" applyAlignment="1">
      <alignment vertical="center"/>
    </xf>
    <xf numFmtId="176" fontId="47" fillId="0" borderId="72" xfId="0" applyNumberFormat="1" applyFont="1" applyBorder="1" applyAlignment="1">
      <alignment vertical="center"/>
    </xf>
    <xf numFmtId="0" fontId="47" fillId="0" borderId="70" xfId="0" applyFont="1" applyBorder="1" applyAlignment="1">
      <alignment horizontal="center" vertical="center"/>
    </xf>
    <xf numFmtId="176" fontId="47" fillId="0" borderId="76" xfId="0" applyNumberFormat="1" applyFont="1" applyBorder="1" applyAlignment="1">
      <alignment vertical="center"/>
    </xf>
    <xf numFmtId="177" fontId="47" fillId="0" borderId="68" xfId="0" applyNumberFormat="1" applyFont="1" applyBorder="1" applyAlignment="1">
      <alignment vertical="center"/>
    </xf>
    <xf numFmtId="177" fontId="47" fillId="0" borderId="67" xfId="0" applyNumberFormat="1" applyFont="1" applyFill="1" applyBorder="1" applyAlignment="1">
      <alignment vertical="center"/>
    </xf>
    <xf numFmtId="177" fontId="47" fillId="0" borderId="72" xfId="0" applyNumberFormat="1" applyFont="1" applyBorder="1" applyAlignment="1">
      <alignment vertical="center"/>
    </xf>
    <xf numFmtId="177" fontId="47" fillId="0" borderId="70" xfId="0" applyNumberFormat="1" applyFont="1" applyBorder="1" applyAlignment="1">
      <alignment vertical="center"/>
    </xf>
    <xf numFmtId="177" fontId="47" fillId="0" borderId="76" xfId="0" applyNumberFormat="1" applyFont="1" applyBorder="1" applyAlignment="1">
      <alignment vertical="center"/>
    </xf>
    <xf numFmtId="177" fontId="47" fillId="0" borderId="63" xfId="0" applyNumberFormat="1" applyFont="1" applyBorder="1" applyAlignment="1">
      <alignment vertical="center"/>
    </xf>
    <xf numFmtId="3" fontId="47" fillId="0" borderId="67" xfId="0" applyNumberFormat="1" applyFont="1" applyFill="1" applyBorder="1" applyAlignment="1">
      <alignment vertical="center"/>
    </xf>
    <xf numFmtId="3" fontId="47" fillId="0" borderId="73" xfId="0" applyNumberFormat="1" applyFont="1" applyBorder="1" applyAlignment="1">
      <alignment vertical="center"/>
    </xf>
    <xf numFmtId="3" fontId="47" fillId="0" borderId="72" xfId="0" applyNumberFormat="1" applyFont="1" applyBorder="1" applyAlignment="1">
      <alignment vertical="center"/>
    </xf>
    <xf numFmtId="176" fontId="47" fillId="0" borderId="73" xfId="0" applyNumberFormat="1" applyFont="1" applyBorder="1" applyAlignment="1">
      <alignment vertical="center"/>
    </xf>
    <xf numFmtId="0" fontId="47" fillId="0" borderId="25" xfId="0" applyFont="1" applyBorder="1" applyAlignment="1">
      <alignment horizontal="left" vertical="center"/>
    </xf>
    <xf numFmtId="0" fontId="47" fillId="0" borderId="61" xfId="0" applyFont="1" applyBorder="1" applyAlignment="1">
      <alignment horizontal="left" vertical="center"/>
    </xf>
    <xf numFmtId="0" fontId="47" fillId="0" borderId="77" xfId="0" applyFont="1" applyBorder="1" applyAlignment="1">
      <alignment horizontal="left" vertical="center"/>
    </xf>
    <xf numFmtId="0" fontId="47" fillId="0" borderId="25" xfId="0" applyFont="1" applyBorder="1" applyAlignment="1">
      <alignment horizontal="center" vertical="center"/>
    </xf>
    <xf numFmtId="0" fontId="47" fillId="0" borderId="61" xfId="0" applyFont="1" applyBorder="1" applyAlignment="1">
      <alignment horizontal="center" vertical="center"/>
    </xf>
    <xf numFmtId="0" fontId="47" fillId="0" borderId="29" xfId="0" applyFont="1" applyBorder="1" applyAlignment="1">
      <alignment horizontal="center" vertical="center"/>
    </xf>
    <xf numFmtId="0" fontId="47" fillId="0" borderId="68" xfId="0" applyFont="1" applyBorder="1" applyAlignment="1">
      <alignment horizontal="center" vertical="center"/>
    </xf>
    <xf numFmtId="0" fontId="49" fillId="33" borderId="33" xfId="0" applyFont="1" applyFill="1" applyBorder="1" applyAlignment="1">
      <alignment vertical="center" wrapText="1"/>
    </xf>
    <xf numFmtId="0" fontId="49" fillId="33" borderId="33" xfId="0" applyFont="1" applyFill="1" applyBorder="1" applyAlignment="1">
      <alignment horizontal="center" vertical="center" wrapText="1"/>
    </xf>
    <xf numFmtId="0" fontId="49" fillId="33" borderId="33" xfId="0" applyFont="1" applyFill="1" applyBorder="1" applyAlignment="1">
      <alignment horizontal="center" vertical="center"/>
    </xf>
    <xf numFmtId="176" fontId="46" fillId="0" borderId="0" xfId="0" applyNumberFormat="1" applyFont="1" applyBorder="1" applyAlignment="1">
      <alignment vertical="center"/>
    </xf>
    <xf numFmtId="176" fontId="46" fillId="0" borderId="10" xfId="0" applyNumberFormat="1" applyFont="1" applyBorder="1" applyAlignment="1">
      <alignment vertical="center"/>
    </xf>
    <xf numFmtId="177" fontId="46" fillId="0" borderId="10" xfId="0" applyNumberFormat="1" applyFont="1" applyBorder="1" applyAlignment="1">
      <alignment horizontal="right" vertical="center"/>
    </xf>
    <xf numFmtId="0" fontId="0" fillId="0" borderId="60" xfId="0" applyBorder="1" applyAlignment="1">
      <alignment vertical="center"/>
    </xf>
    <xf numFmtId="0" fontId="0" fillId="0" borderId="24" xfId="0"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7" fillId="0" borderId="20" xfId="0" applyFont="1" applyBorder="1" applyAlignment="1">
      <alignment horizontal="center" vertical="center"/>
    </xf>
    <xf numFmtId="0" fontId="47" fillId="0" borderId="78" xfId="0" applyFont="1" applyBorder="1" applyAlignment="1">
      <alignment horizontal="center" vertical="center"/>
    </xf>
    <xf numFmtId="0" fontId="46" fillId="0" borderId="20" xfId="0" applyFont="1" applyBorder="1" applyAlignment="1">
      <alignment vertical="center"/>
    </xf>
    <xf numFmtId="0" fontId="49" fillId="0" borderId="0" xfId="0" applyFont="1" applyAlignment="1">
      <alignment vertical="top"/>
    </xf>
    <xf numFmtId="176" fontId="47" fillId="0" borderId="79" xfId="0" applyNumberFormat="1" applyFont="1" applyFill="1" applyBorder="1" applyAlignment="1">
      <alignment horizontal="center" vertical="center"/>
    </xf>
    <xf numFmtId="176" fontId="47" fillId="0" borderId="80" xfId="0" applyNumberFormat="1" applyFont="1" applyBorder="1" applyAlignment="1">
      <alignment horizontal="center" vertical="center"/>
    </xf>
    <xf numFmtId="0" fontId="47" fillId="0" borderId="72" xfId="0" applyFont="1" applyBorder="1" applyAlignment="1">
      <alignment horizontal="center" vertical="center"/>
    </xf>
    <xf numFmtId="176" fontId="47" fillId="0" borderId="25" xfId="0" applyNumberFormat="1" applyFont="1" applyBorder="1" applyAlignment="1">
      <alignment horizontal="center" vertical="center"/>
    </xf>
    <xf numFmtId="176" fontId="47" fillId="0" borderId="61" xfId="0" applyNumberFormat="1" applyFont="1" applyBorder="1" applyAlignment="1">
      <alignment horizontal="center" vertical="center"/>
    </xf>
    <xf numFmtId="0" fontId="47" fillId="0" borderId="67" xfId="0" applyFont="1" applyFill="1" applyBorder="1" applyAlignment="1">
      <alignment horizontal="center" vertical="center"/>
    </xf>
    <xf numFmtId="176" fontId="47" fillId="0" borderId="69" xfId="0" applyNumberFormat="1" applyFont="1" applyFill="1" applyBorder="1" applyAlignment="1">
      <alignment horizontal="center" vertical="center"/>
    </xf>
    <xf numFmtId="0" fontId="47" fillId="33" borderId="81" xfId="0" applyFont="1" applyFill="1" applyBorder="1" applyAlignment="1">
      <alignment horizontal="center" vertical="center"/>
    </xf>
    <xf numFmtId="0" fontId="47" fillId="0" borderId="82" xfId="0" applyFont="1" applyBorder="1" applyAlignment="1">
      <alignment horizontal="center" vertical="center"/>
    </xf>
    <xf numFmtId="176" fontId="47" fillId="0" borderId="32" xfId="0" applyNumberFormat="1" applyFont="1" applyBorder="1" applyAlignment="1">
      <alignment horizontal="center" vertical="center"/>
    </xf>
    <xf numFmtId="0" fontId="0" fillId="0" borderId="34" xfId="0" applyBorder="1" applyAlignment="1">
      <alignment vertical="center"/>
    </xf>
    <xf numFmtId="176" fontId="47" fillId="0" borderId="67" xfId="0" applyNumberFormat="1" applyFont="1" applyFill="1" applyBorder="1" applyAlignment="1">
      <alignment horizontal="right" vertical="center"/>
    </xf>
    <xf numFmtId="176" fontId="47" fillId="0" borderId="83" xfId="0" applyNumberFormat="1" applyFont="1" applyBorder="1" applyAlignment="1">
      <alignment horizontal="right" vertical="center"/>
    </xf>
    <xf numFmtId="0" fontId="47" fillId="0" borderId="84" xfId="0" applyFont="1" applyBorder="1" applyAlignment="1">
      <alignment horizontal="left" vertical="center"/>
    </xf>
    <xf numFmtId="0" fontId="47" fillId="0" borderId="41" xfId="0" applyFont="1" applyBorder="1" applyAlignment="1">
      <alignment horizontal="left" vertical="center"/>
    </xf>
    <xf numFmtId="0" fontId="47" fillId="0" borderId="85" xfId="0" applyFont="1" applyBorder="1" applyAlignment="1">
      <alignment horizontal="left" vertical="center"/>
    </xf>
    <xf numFmtId="0" fontId="47" fillId="0" borderId="86" xfId="60" applyFont="1" applyBorder="1" applyAlignment="1">
      <alignment horizontal="left" vertical="center" wrapText="1"/>
      <protection/>
    </xf>
    <xf numFmtId="0" fontId="47" fillId="0" borderId="47" xfId="60" applyFont="1" applyBorder="1" applyAlignment="1">
      <alignment horizontal="left" vertical="center" wrapText="1"/>
      <protection/>
    </xf>
    <xf numFmtId="0" fontId="47" fillId="0" borderId="87" xfId="60" applyFont="1" applyBorder="1" applyAlignment="1">
      <alignment horizontal="left" vertical="center" wrapText="1"/>
      <protection/>
    </xf>
    <xf numFmtId="0" fontId="47" fillId="0" borderId="88" xfId="60" applyFont="1" applyBorder="1" applyAlignment="1">
      <alignment horizontal="left" vertical="center" wrapText="1"/>
      <protection/>
    </xf>
    <xf numFmtId="0" fontId="47" fillId="0" borderId="44" xfId="60" applyFont="1" applyBorder="1" applyAlignment="1">
      <alignment horizontal="left" vertical="center" wrapText="1"/>
      <protection/>
    </xf>
    <xf numFmtId="0" fontId="47" fillId="0" borderId="89" xfId="60" applyFont="1" applyBorder="1" applyAlignment="1">
      <alignment horizontal="left" vertical="center" wrapText="1"/>
      <protection/>
    </xf>
    <xf numFmtId="0" fontId="45" fillId="0" borderId="0" xfId="60" applyFont="1" applyAlignment="1">
      <alignment horizontal="center" vertical="center"/>
      <protection/>
    </xf>
    <xf numFmtId="0" fontId="46" fillId="0" borderId="0" xfId="60" applyFont="1" applyAlignment="1">
      <alignment horizontal="center" vertical="center"/>
      <protection/>
    </xf>
    <xf numFmtId="0" fontId="47" fillId="33" borderId="90" xfId="0" applyFont="1" applyFill="1" applyBorder="1" applyAlignment="1">
      <alignment horizontal="center" vertical="center"/>
    </xf>
    <xf numFmtId="0" fontId="47" fillId="33" borderId="91" xfId="0" applyFont="1" applyFill="1" applyBorder="1" applyAlignment="1">
      <alignment horizontal="center" vertical="center"/>
    </xf>
    <xf numFmtId="0" fontId="47" fillId="33" borderId="92" xfId="0" applyFont="1" applyFill="1" applyBorder="1" applyAlignment="1">
      <alignment horizontal="center" vertical="center"/>
    </xf>
    <xf numFmtId="0" fontId="47" fillId="33" borderId="93" xfId="0" applyFont="1" applyFill="1" applyBorder="1" applyAlignment="1">
      <alignment horizontal="center" vertical="center"/>
    </xf>
    <xf numFmtId="0" fontId="47" fillId="33" borderId="50" xfId="0" applyFont="1" applyFill="1" applyBorder="1" applyAlignment="1">
      <alignment horizontal="center" vertical="center"/>
    </xf>
    <xf numFmtId="0" fontId="47" fillId="33" borderId="83" xfId="0" applyFont="1" applyFill="1" applyBorder="1" applyAlignment="1">
      <alignment horizontal="center" vertical="center"/>
    </xf>
    <xf numFmtId="0" fontId="47" fillId="7" borderId="94" xfId="0" applyFont="1" applyFill="1" applyBorder="1" applyAlignment="1">
      <alignment horizontal="left" vertical="center"/>
    </xf>
    <xf numFmtId="0" fontId="47" fillId="7" borderId="95" xfId="0" applyFont="1" applyFill="1" applyBorder="1" applyAlignment="1">
      <alignment horizontal="left" vertical="center"/>
    </xf>
    <xf numFmtId="0" fontId="47" fillId="7" borderId="38" xfId="0" applyFont="1" applyFill="1" applyBorder="1" applyAlignment="1">
      <alignment horizontal="left" vertical="center"/>
    </xf>
    <xf numFmtId="0" fontId="47" fillId="0" borderId="96" xfId="0" applyFont="1" applyFill="1" applyBorder="1" applyAlignment="1">
      <alignment horizontal="left" vertical="center"/>
    </xf>
    <xf numFmtId="0" fontId="47" fillId="0" borderId="19" xfId="0" applyFont="1" applyFill="1" applyBorder="1" applyAlignment="1">
      <alignment horizontal="left" vertical="center"/>
    </xf>
    <xf numFmtId="0" fontId="47" fillId="0" borderId="17" xfId="0" applyFont="1" applyFill="1" applyBorder="1" applyAlignment="1">
      <alignment horizontal="left" vertical="center"/>
    </xf>
    <xf numFmtId="0" fontId="47" fillId="33" borderId="97" xfId="0" applyFont="1" applyFill="1" applyBorder="1" applyAlignment="1">
      <alignment horizontal="center" vertical="center" wrapText="1"/>
    </xf>
    <xf numFmtId="0" fontId="47" fillId="33" borderId="51" xfId="0" applyFont="1" applyFill="1" applyBorder="1" applyAlignment="1">
      <alignment horizontal="center" vertical="center" wrapText="1"/>
    </xf>
    <xf numFmtId="0" fontId="47" fillId="0" borderId="98" xfId="0" applyFont="1" applyBorder="1" applyAlignment="1">
      <alignment horizontal="left" vertical="center"/>
    </xf>
    <xf numFmtId="0" fontId="47" fillId="0" borderId="53" xfId="0" applyFont="1" applyBorder="1" applyAlignment="1">
      <alignment horizontal="left" vertical="center"/>
    </xf>
    <xf numFmtId="0" fontId="47" fillId="0" borderId="99" xfId="0" applyFont="1" applyBorder="1" applyAlignment="1">
      <alignment horizontal="left" vertical="center"/>
    </xf>
    <xf numFmtId="0" fontId="47" fillId="0" borderId="100" xfId="0" applyFont="1" applyBorder="1" applyAlignment="1">
      <alignment horizontal="left" vertical="center"/>
    </xf>
    <xf numFmtId="0" fontId="47" fillId="0" borderId="101" xfId="0" applyFont="1" applyBorder="1" applyAlignment="1">
      <alignment horizontal="left" vertical="center"/>
    </xf>
    <xf numFmtId="0" fontId="47" fillId="0" borderId="102" xfId="0" applyFont="1" applyBorder="1" applyAlignment="1">
      <alignment horizontal="left" vertical="center"/>
    </xf>
    <xf numFmtId="0" fontId="47" fillId="0" borderId="86" xfId="0" applyFont="1" applyBorder="1" applyAlignment="1">
      <alignment horizontal="left" vertical="center"/>
    </xf>
    <xf numFmtId="0" fontId="47" fillId="0" borderId="47" xfId="0" applyFont="1" applyBorder="1" applyAlignment="1">
      <alignment horizontal="left" vertical="center"/>
    </xf>
    <xf numFmtId="0" fontId="47" fillId="0" borderId="87" xfId="0" applyFont="1" applyBorder="1" applyAlignment="1">
      <alignment horizontal="left" vertical="center"/>
    </xf>
    <xf numFmtId="0" fontId="47" fillId="0" borderId="84" xfId="60" applyFont="1" applyBorder="1" applyAlignment="1">
      <alignment horizontal="left" vertical="center" wrapText="1"/>
      <protection/>
    </xf>
    <xf numFmtId="0" fontId="47" fillId="0" borderId="41" xfId="60" applyFont="1" applyBorder="1" applyAlignment="1">
      <alignment horizontal="left" vertical="center" wrapText="1"/>
      <protection/>
    </xf>
    <xf numFmtId="0" fontId="47" fillId="0" borderId="85" xfId="60" applyFont="1" applyBorder="1" applyAlignment="1">
      <alignment horizontal="left" vertical="center" wrapText="1"/>
      <protection/>
    </xf>
    <xf numFmtId="0" fontId="47" fillId="33" borderId="103" xfId="0" applyFont="1" applyFill="1" applyBorder="1" applyAlignment="1">
      <alignment horizontal="center" vertical="center" wrapText="1"/>
    </xf>
    <xf numFmtId="0" fontId="47" fillId="33" borderId="63" xfId="0" applyFont="1" applyFill="1" applyBorder="1" applyAlignment="1">
      <alignment horizontal="center" vertical="center" wrapText="1"/>
    </xf>
    <xf numFmtId="0" fontId="50" fillId="0" borderId="0" xfId="60" applyFont="1" applyAlignment="1">
      <alignment horizontal="center" vertical="center"/>
      <protection/>
    </xf>
    <xf numFmtId="0" fontId="47" fillId="0" borderId="104" xfId="0" applyFont="1" applyBorder="1" applyAlignment="1">
      <alignment horizontal="left" vertical="center"/>
    </xf>
    <xf numFmtId="0" fontId="47" fillId="0" borderId="39" xfId="0" applyFont="1" applyBorder="1" applyAlignment="1">
      <alignment horizontal="left" vertical="center"/>
    </xf>
    <xf numFmtId="0" fontId="47" fillId="0" borderId="105" xfId="0" applyFont="1" applyBorder="1" applyAlignment="1">
      <alignment horizontal="left" vertical="center"/>
    </xf>
    <xf numFmtId="0" fontId="47" fillId="33" borderId="106" xfId="0" applyFont="1" applyFill="1" applyBorder="1" applyAlignment="1">
      <alignment horizontal="center" vertical="center" wrapText="1"/>
    </xf>
    <xf numFmtId="0" fontId="47" fillId="33" borderId="107" xfId="0" applyFont="1" applyFill="1" applyBorder="1" applyAlignment="1">
      <alignment horizontal="center" vertical="center" wrapText="1"/>
    </xf>
    <xf numFmtId="176" fontId="50" fillId="7" borderId="14" xfId="0" applyNumberFormat="1" applyFont="1" applyFill="1" applyBorder="1" applyAlignment="1">
      <alignment horizontal="center" vertical="center"/>
    </xf>
    <xf numFmtId="176" fontId="50" fillId="7" borderId="15" xfId="0" applyNumberFormat="1" applyFont="1" applyFill="1" applyBorder="1" applyAlignment="1">
      <alignment horizontal="center" vertical="center"/>
    </xf>
    <xf numFmtId="0" fontId="47" fillId="7" borderId="14" xfId="0" applyFont="1" applyFill="1" applyBorder="1" applyAlignment="1">
      <alignment horizontal="center" vertical="center"/>
    </xf>
    <xf numFmtId="0" fontId="47" fillId="7" borderId="56" xfId="0" applyFont="1" applyFill="1" applyBorder="1" applyAlignment="1">
      <alignment horizontal="center" vertical="center"/>
    </xf>
    <xf numFmtId="0" fontId="47" fillId="7" borderId="15" xfId="0" applyFont="1" applyFill="1" applyBorder="1" applyAlignment="1">
      <alignment horizontal="center" vertical="center"/>
    </xf>
    <xf numFmtId="0" fontId="47" fillId="4" borderId="14" xfId="0" applyFont="1" applyFill="1" applyBorder="1" applyAlignment="1">
      <alignment horizontal="left" vertical="center"/>
    </xf>
    <xf numFmtId="0" fontId="47" fillId="4" borderId="56" xfId="0" applyFont="1" applyFill="1" applyBorder="1" applyAlignment="1">
      <alignment horizontal="left" vertical="center"/>
    </xf>
    <xf numFmtId="0" fontId="47" fillId="4" borderId="15" xfId="0" applyFont="1" applyFill="1" applyBorder="1" applyAlignment="1">
      <alignment horizontal="left" vertical="center"/>
    </xf>
    <xf numFmtId="0" fontId="47" fillId="33" borderId="108" xfId="0" applyFont="1" applyFill="1" applyBorder="1" applyAlignment="1">
      <alignment horizontal="center" vertical="center"/>
    </xf>
    <xf numFmtId="0" fontId="47" fillId="33" borderId="109" xfId="0" applyFont="1" applyFill="1" applyBorder="1" applyAlignment="1">
      <alignment horizontal="center" vertical="center"/>
    </xf>
    <xf numFmtId="0" fontId="47" fillId="33" borderId="110" xfId="0" applyFont="1" applyFill="1" applyBorder="1" applyAlignment="1">
      <alignment horizontal="center" vertical="center"/>
    </xf>
    <xf numFmtId="0" fontId="47" fillId="0" borderId="104" xfId="0" applyFont="1" applyBorder="1" applyAlignment="1">
      <alignment horizontal="center" vertical="center"/>
    </xf>
    <xf numFmtId="0" fontId="47" fillId="0" borderId="39" xfId="0" applyFont="1" applyBorder="1" applyAlignment="1">
      <alignment horizontal="center" vertical="center"/>
    </xf>
    <xf numFmtId="0" fontId="47" fillId="0" borderId="105" xfId="0" applyFont="1" applyBorder="1" applyAlignment="1">
      <alignment horizontal="center" vertical="center"/>
    </xf>
    <xf numFmtId="0" fontId="47" fillId="0" borderId="100" xfId="0" applyFont="1" applyBorder="1" applyAlignment="1">
      <alignment horizontal="center" vertical="center"/>
    </xf>
    <xf numFmtId="0" fontId="47" fillId="0" borderId="101" xfId="0" applyFont="1" applyBorder="1" applyAlignment="1">
      <alignment horizontal="center" vertical="center"/>
    </xf>
    <xf numFmtId="0" fontId="47" fillId="0" borderId="102" xfId="0" applyFont="1" applyBorder="1" applyAlignment="1">
      <alignment horizontal="center" vertical="center"/>
    </xf>
    <xf numFmtId="0" fontId="47" fillId="33" borderId="96" xfId="0" applyFont="1" applyFill="1" applyBorder="1" applyAlignment="1">
      <alignment horizontal="center" vertical="center"/>
    </xf>
    <xf numFmtId="0" fontId="47" fillId="33" borderId="19"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63" xfId="0" applyFont="1" applyFill="1" applyBorder="1" applyAlignment="1">
      <alignment horizontal="center" vertical="center"/>
    </xf>
    <xf numFmtId="0" fontId="47" fillId="33" borderId="97" xfId="0" applyFont="1" applyFill="1" applyBorder="1" applyAlignment="1">
      <alignment horizontal="center" vertical="center"/>
    </xf>
    <xf numFmtId="0" fontId="47" fillId="33" borderId="51" xfId="0" applyFont="1" applyFill="1" applyBorder="1" applyAlignment="1">
      <alignment horizontal="center" vertical="center"/>
    </xf>
    <xf numFmtId="0" fontId="49" fillId="33" borderId="103" xfId="0" applyFont="1" applyFill="1" applyBorder="1" applyAlignment="1">
      <alignment horizontal="center" vertical="center" wrapText="1"/>
    </xf>
    <xf numFmtId="0" fontId="49" fillId="33" borderId="63" xfId="0" applyFont="1" applyFill="1" applyBorder="1" applyAlignment="1">
      <alignment horizontal="center" vertical="center" wrapText="1"/>
    </xf>
    <xf numFmtId="0" fontId="47" fillId="0" borderId="111" xfId="0" applyFont="1" applyFill="1" applyBorder="1" applyAlignment="1">
      <alignment horizontal="center" vertical="center"/>
    </xf>
    <xf numFmtId="0" fontId="47" fillId="0" borderId="112" xfId="0" applyFont="1" applyFill="1" applyBorder="1" applyAlignment="1">
      <alignment horizontal="center" vertical="center"/>
    </xf>
    <xf numFmtId="0" fontId="47" fillId="0" borderId="113" xfId="0" applyFont="1" applyFill="1" applyBorder="1" applyAlignment="1">
      <alignment horizontal="center" vertical="center"/>
    </xf>
    <xf numFmtId="0" fontId="46" fillId="0" borderId="0" xfId="0" applyFont="1" applyAlignment="1">
      <alignment horizontal="left" vertical="center"/>
    </xf>
    <xf numFmtId="0" fontId="46" fillId="0" borderId="0" xfId="0" applyFont="1" applyBorder="1" applyAlignment="1">
      <alignment horizontal="left" vertical="center"/>
    </xf>
    <xf numFmtId="0" fontId="49" fillId="33" borderId="106" xfId="0" applyFont="1" applyFill="1" applyBorder="1" applyAlignment="1">
      <alignment horizontal="center" vertical="center" wrapText="1"/>
    </xf>
    <xf numFmtId="0" fontId="47" fillId="33" borderId="107" xfId="0" applyFont="1" applyFill="1" applyBorder="1" applyAlignment="1">
      <alignment horizontal="center" vertical="center"/>
    </xf>
    <xf numFmtId="0" fontId="47" fillId="0" borderId="73" xfId="0" applyFont="1" applyBorder="1" applyAlignment="1">
      <alignment horizontal="left" vertical="center"/>
    </xf>
    <xf numFmtId="0" fontId="47" fillId="0" borderId="11" xfId="0" applyFont="1" applyBorder="1" applyAlignment="1">
      <alignment horizontal="center" vertical="center"/>
    </xf>
    <xf numFmtId="0" fontId="47" fillId="0" borderId="30" xfId="0" applyFont="1" applyBorder="1" applyAlignment="1">
      <alignment horizontal="center" vertical="center"/>
    </xf>
    <xf numFmtId="0" fontId="47" fillId="0" borderId="72" xfId="0" applyFont="1" applyBorder="1" applyAlignment="1">
      <alignment horizontal="left" vertical="center"/>
    </xf>
    <xf numFmtId="0" fontId="47" fillId="0" borderId="78" xfId="0" applyFont="1" applyBorder="1" applyAlignment="1">
      <alignment horizontal="left" vertical="center"/>
    </xf>
    <xf numFmtId="0" fontId="47" fillId="0" borderId="66" xfId="0" applyFont="1" applyBorder="1" applyAlignment="1">
      <alignment horizontal="center" vertical="center"/>
    </xf>
    <xf numFmtId="0" fontId="47" fillId="0" borderId="13" xfId="0" applyFont="1" applyBorder="1" applyAlignment="1">
      <alignment horizontal="center" vertical="center"/>
    </xf>
    <xf numFmtId="0" fontId="47" fillId="0" borderId="12" xfId="0" applyFont="1" applyBorder="1" applyAlignment="1">
      <alignment horizontal="center" vertical="center"/>
    </xf>
    <xf numFmtId="0" fontId="47" fillId="33" borderId="114" xfId="0" applyFont="1" applyFill="1" applyBorder="1" applyAlignment="1">
      <alignment horizontal="center" vertical="center"/>
    </xf>
    <xf numFmtId="0" fontId="47" fillId="33" borderId="67" xfId="0" applyFont="1" applyFill="1" applyBorder="1" applyAlignment="1">
      <alignment horizontal="center" vertical="center"/>
    </xf>
    <xf numFmtId="176" fontId="46" fillId="0" borderId="10" xfId="0" applyNumberFormat="1" applyFont="1" applyBorder="1" applyAlignment="1">
      <alignment horizontal="right" vertical="center"/>
    </xf>
    <xf numFmtId="0" fontId="47" fillId="33" borderId="103" xfId="0" applyFont="1" applyFill="1" applyBorder="1" applyAlignment="1">
      <alignment horizontal="center" vertical="center"/>
    </xf>
    <xf numFmtId="0" fontId="47" fillId="0" borderId="66" xfId="0" applyFont="1" applyBorder="1" applyAlignment="1">
      <alignment horizontal="left" vertical="center"/>
    </xf>
    <xf numFmtId="0" fontId="47" fillId="0" borderId="109" xfId="0" applyFont="1" applyBorder="1" applyAlignment="1">
      <alignment horizontal="left" vertical="center"/>
    </xf>
    <xf numFmtId="0" fontId="47" fillId="0" borderId="93" xfId="0" applyFont="1" applyFill="1" applyBorder="1" applyAlignment="1">
      <alignment horizontal="center" vertical="center"/>
    </xf>
    <xf numFmtId="0" fontId="47" fillId="0" borderId="50" xfId="0" applyFont="1" applyFill="1" applyBorder="1" applyAlignment="1">
      <alignment horizontal="center" vertical="center"/>
    </xf>
    <xf numFmtId="0" fontId="47" fillId="0" borderId="69" xfId="0" applyFont="1" applyFill="1" applyBorder="1" applyAlignment="1">
      <alignment horizontal="center" vertical="center"/>
    </xf>
    <xf numFmtId="0" fontId="47" fillId="0" borderId="61" xfId="0" applyFont="1" applyBorder="1" applyAlignment="1">
      <alignment horizontal="left" vertical="center"/>
    </xf>
    <xf numFmtId="0" fontId="47" fillId="0" borderId="29" xfId="0" applyFont="1" applyBorder="1" applyAlignment="1">
      <alignment horizontal="left" vertical="center"/>
    </xf>
    <xf numFmtId="0" fontId="47" fillId="33" borderId="66" xfId="0" applyFont="1" applyFill="1" applyBorder="1" applyAlignment="1">
      <alignment horizontal="center" vertical="center"/>
    </xf>
    <xf numFmtId="0" fontId="47" fillId="33" borderId="13" xfId="0" applyFont="1" applyFill="1" applyBorder="1" applyAlignment="1">
      <alignment horizontal="center" vertical="center"/>
    </xf>
    <xf numFmtId="0" fontId="49" fillId="33" borderId="82" xfId="0" applyFont="1" applyFill="1" applyBorder="1" applyAlignment="1">
      <alignment horizontal="center" vertical="center"/>
    </xf>
    <xf numFmtId="0" fontId="49" fillId="33" borderId="32" xfId="0" applyFont="1" applyFill="1" applyBorder="1" applyAlignment="1">
      <alignment horizontal="center" vertical="center"/>
    </xf>
    <xf numFmtId="0" fontId="47" fillId="0" borderId="13" xfId="0" applyFont="1" applyBorder="1" applyAlignment="1">
      <alignment horizontal="left" vertical="center"/>
    </xf>
    <xf numFmtId="0" fontId="47" fillId="0" borderId="72" xfId="0" applyFont="1" applyBorder="1" applyAlignment="1">
      <alignment horizontal="center" vertical="center"/>
    </xf>
    <xf numFmtId="0" fontId="47" fillId="0" borderId="61" xfId="0" applyFont="1" applyBorder="1" applyAlignment="1">
      <alignment horizontal="center" vertical="center"/>
    </xf>
    <xf numFmtId="0" fontId="47" fillId="0" borderId="73" xfId="0" applyFont="1" applyBorder="1" applyAlignment="1">
      <alignment horizontal="center" vertical="center"/>
    </xf>
    <xf numFmtId="0" fontId="47" fillId="0" borderId="29" xfId="0" applyFont="1" applyBorder="1" applyAlignment="1">
      <alignment horizontal="center" vertical="center"/>
    </xf>
    <xf numFmtId="0" fontId="47" fillId="33" borderId="66" xfId="0" applyFont="1" applyFill="1" applyBorder="1" applyAlignment="1">
      <alignment horizontal="center" vertical="center" wrapText="1"/>
    </xf>
    <xf numFmtId="0" fontId="47" fillId="33" borderId="109"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9" fillId="33" borderId="82" xfId="0" applyFont="1" applyFill="1" applyBorder="1" applyAlignment="1">
      <alignment horizontal="center" vertical="center" wrapText="1"/>
    </xf>
    <xf numFmtId="0" fontId="47" fillId="33" borderId="32" xfId="0" applyFont="1" applyFill="1" applyBorder="1" applyAlignment="1">
      <alignment horizontal="center" vertical="center" wrapText="1"/>
    </xf>
    <xf numFmtId="0" fontId="47" fillId="33" borderId="82" xfId="0" applyFont="1" applyFill="1" applyBorder="1" applyAlignment="1">
      <alignment horizontal="center" vertical="center" wrapText="1"/>
    </xf>
    <xf numFmtId="0" fontId="3" fillId="33" borderId="106" xfId="0" applyFont="1" applyFill="1" applyBorder="1" applyAlignment="1">
      <alignment horizontal="center" vertical="center" wrapText="1"/>
    </xf>
    <xf numFmtId="0" fontId="47" fillId="0" borderId="64" xfId="0" applyFont="1" applyBorder="1" applyAlignment="1">
      <alignment horizontal="left" vertical="center"/>
    </xf>
    <xf numFmtId="0" fontId="47" fillId="0" borderId="62" xfId="0" applyFont="1" applyBorder="1" applyAlignment="1">
      <alignment horizontal="left" vertical="center"/>
    </xf>
    <xf numFmtId="0" fontId="47" fillId="0" borderId="68" xfId="0" applyFont="1" applyBorder="1" applyAlignment="1">
      <alignment horizontal="left" vertical="center"/>
    </xf>
    <xf numFmtId="0" fontId="47" fillId="33" borderId="90"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33" borderId="93" xfId="0" applyFont="1" applyFill="1" applyBorder="1" applyAlignment="1">
      <alignment horizontal="center" vertical="center" wrapText="1"/>
    </xf>
    <xf numFmtId="0" fontId="47" fillId="33" borderId="50" xfId="0" applyFont="1" applyFill="1" applyBorder="1" applyAlignment="1">
      <alignment horizontal="center" vertical="center" wrapText="1"/>
    </xf>
    <xf numFmtId="0" fontId="3" fillId="33" borderId="114" xfId="0" applyFont="1" applyFill="1" applyBorder="1" applyAlignment="1">
      <alignment horizontal="center" vertical="center" wrapText="1"/>
    </xf>
    <xf numFmtId="0" fontId="3" fillId="33" borderId="115"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47" fillId="33" borderId="76" xfId="0" applyNumberFormat="1" applyFont="1" applyFill="1" applyBorder="1" applyAlignment="1">
      <alignment horizontal="center" vertical="center"/>
    </xf>
    <xf numFmtId="0" fontId="47" fillId="33" borderId="77" xfId="0" applyNumberFormat="1" applyFont="1" applyFill="1" applyBorder="1" applyAlignment="1">
      <alignment horizontal="center" vertical="center"/>
    </xf>
    <xf numFmtId="0" fontId="47" fillId="0" borderId="116" xfId="0" applyFont="1" applyFill="1" applyBorder="1" applyAlignment="1">
      <alignment horizontal="center" vertical="center"/>
    </xf>
    <xf numFmtId="0" fontId="47" fillId="0" borderId="117" xfId="0" applyFont="1" applyFill="1" applyBorder="1" applyAlignment="1">
      <alignment horizontal="center" vertical="center"/>
    </xf>
    <xf numFmtId="0" fontId="47" fillId="0" borderId="118" xfId="0" applyFont="1" applyFill="1" applyBorder="1" applyAlignment="1">
      <alignment horizontal="center" vertical="center"/>
    </xf>
    <xf numFmtId="0" fontId="47" fillId="0" borderId="119" xfId="0" applyFont="1" applyFill="1" applyBorder="1" applyAlignment="1">
      <alignment horizontal="center" vertical="center"/>
    </xf>
    <xf numFmtId="0" fontId="47" fillId="33" borderId="76" xfId="0" applyFont="1" applyFill="1" applyBorder="1" applyAlignment="1">
      <alignment horizontal="center" vertical="center"/>
    </xf>
    <xf numFmtId="0" fontId="47" fillId="33" borderId="77" xfId="0" applyFont="1" applyFill="1" applyBorder="1" applyAlignment="1">
      <alignment horizontal="center" vertical="center"/>
    </xf>
    <xf numFmtId="0" fontId="47" fillId="0" borderId="120" xfId="0" applyFont="1" applyBorder="1" applyAlignment="1">
      <alignment horizontal="left" vertical="center"/>
    </xf>
    <xf numFmtId="0" fontId="47" fillId="0" borderId="82" xfId="0" applyFont="1" applyBorder="1" applyAlignment="1">
      <alignment horizontal="left" vertical="center"/>
    </xf>
    <xf numFmtId="0" fontId="47" fillId="0" borderId="82" xfId="0" applyFont="1" applyBorder="1" applyAlignment="1">
      <alignment horizontal="center" vertical="center"/>
    </xf>
    <xf numFmtId="0" fontId="47" fillId="0" borderId="32" xfId="0" applyFont="1" applyBorder="1" applyAlignment="1">
      <alignment horizontal="center" vertical="center"/>
    </xf>
    <xf numFmtId="0" fontId="46" fillId="0" borderId="0" xfId="0" applyFont="1" applyAlignment="1">
      <alignment horizontal="center" vertical="center"/>
    </xf>
    <xf numFmtId="0" fontId="49" fillId="0" borderId="74" xfId="0" applyFont="1" applyBorder="1" applyAlignment="1">
      <alignment horizontal="left" wrapText="1"/>
    </xf>
    <xf numFmtId="5" fontId="47" fillId="0" borderId="20" xfId="0" applyNumberFormat="1" applyFont="1" applyBorder="1" applyAlignment="1">
      <alignment horizontal="center" vertical="center"/>
    </xf>
    <xf numFmtId="0" fontId="47" fillId="0" borderId="20" xfId="0" applyFont="1" applyBorder="1" applyAlignment="1">
      <alignment horizontal="center" vertical="center"/>
    </xf>
    <xf numFmtId="0" fontId="47" fillId="0" borderId="2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M47"/>
  <sheetViews>
    <sheetView tabSelected="1" zoomScalePageLayoutView="0" workbookViewId="0" topLeftCell="A1">
      <selection activeCell="A1" sqref="A1"/>
    </sheetView>
  </sheetViews>
  <sheetFormatPr defaultColWidth="8.796875" defaultRowHeight="15"/>
  <cols>
    <col min="1" max="1" width="14.09765625" style="0" customWidth="1"/>
    <col min="2" max="2" width="3.5" style="0" customWidth="1"/>
    <col min="3" max="3" width="5.19921875" style="0" customWidth="1"/>
    <col min="4" max="7" width="17.59765625" style="0" customWidth="1"/>
    <col min="8" max="15" width="10.59765625" style="0" customWidth="1"/>
  </cols>
  <sheetData>
    <row r="1" spans="1:13" ht="14.25">
      <c r="A1" s="77" t="s">
        <v>138</v>
      </c>
      <c r="B1" s="243"/>
      <c r="C1" s="243"/>
      <c r="D1" s="243"/>
      <c r="E1" s="243"/>
      <c r="F1" s="1"/>
      <c r="G1" s="1"/>
      <c r="H1" s="1"/>
      <c r="I1" s="1"/>
      <c r="J1" s="1"/>
      <c r="K1" s="1"/>
      <c r="L1" s="1"/>
      <c r="M1" s="1"/>
    </row>
    <row r="2" spans="1:13" ht="15" customHeight="1">
      <c r="A2" s="3"/>
      <c r="B2" s="3"/>
      <c r="C2" s="3"/>
      <c r="D2" s="3"/>
      <c r="E2" s="3"/>
      <c r="F2" s="3"/>
      <c r="G2" s="3"/>
      <c r="H2" s="3"/>
      <c r="I2" s="3"/>
      <c r="J2" s="4"/>
      <c r="K2" s="3"/>
      <c r="L2" s="5"/>
      <c r="M2" s="3"/>
    </row>
    <row r="3" spans="1:13" ht="18.75">
      <c r="A3" s="213" t="s">
        <v>25</v>
      </c>
      <c r="B3" s="213"/>
      <c r="C3" s="213"/>
      <c r="D3" s="213"/>
      <c r="E3" s="213"/>
      <c r="F3" s="213"/>
      <c r="G3" s="213"/>
      <c r="H3" s="2"/>
      <c r="I3" s="2"/>
      <c r="J3" s="2"/>
      <c r="K3" s="2"/>
      <c r="L3" s="2"/>
      <c r="M3" s="2"/>
    </row>
    <row r="4" spans="1:13" ht="14.25">
      <c r="A4" s="214" t="s">
        <v>26</v>
      </c>
      <c r="B4" s="214"/>
      <c r="C4" s="214"/>
      <c r="D4" s="214"/>
      <c r="E4" s="214"/>
      <c r="F4" s="214"/>
      <c r="G4" s="214"/>
      <c r="H4" s="1"/>
      <c r="I4" s="1"/>
      <c r="J4" s="1"/>
      <c r="K4" s="1"/>
      <c r="L4" s="1"/>
      <c r="M4" s="1"/>
    </row>
    <row r="5" spans="1:13" ht="15" customHeight="1">
      <c r="A5" s="33"/>
      <c r="B5" s="33"/>
      <c r="C5" s="33"/>
      <c r="D5" s="33"/>
      <c r="E5" s="33"/>
      <c r="F5" s="33"/>
      <c r="G5" s="33"/>
      <c r="H5" s="1"/>
      <c r="I5" s="1"/>
      <c r="J5" s="1"/>
      <c r="K5" s="1"/>
      <c r="L5" s="1"/>
      <c r="M5" s="1"/>
    </row>
    <row r="6" spans="1:13" ht="15" thickBot="1">
      <c r="A6" s="6" t="s">
        <v>133</v>
      </c>
      <c r="B6" s="6"/>
      <c r="C6" s="6"/>
      <c r="D6" s="70">
        <f>SUM(F33)</f>
        <v>0</v>
      </c>
      <c r="E6" s="6" t="s">
        <v>45</v>
      </c>
      <c r="F6" s="32"/>
      <c r="G6" s="10"/>
      <c r="H6" s="1"/>
      <c r="I6" s="1"/>
      <c r="J6" s="1"/>
      <c r="K6" s="1"/>
      <c r="L6" s="1"/>
      <c r="M6" s="1"/>
    </row>
    <row r="7" s="7" customFormat="1" ht="19.5" customHeight="1" thickTop="1"/>
    <row r="8" spans="1:7" s="7" customFormat="1" ht="15" customHeight="1" thickBot="1">
      <c r="A8" s="23" t="s">
        <v>132</v>
      </c>
      <c r="B8" s="23"/>
      <c r="C8" s="23"/>
      <c r="G8" s="22" t="s">
        <v>9</v>
      </c>
    </row>
    <row r="9" spans="1:7" s="7" customFormat="1" ht="18" customHeight="1">
      <c r="A9" s="215" t="s">
        <v>8</v>
      </c>
      <c r="B9" s="216"/>
      <c r="C9" s="217"/>
      <c r="D9" s="247" t="s">
        <v>126</v>
      </c>
      <c r="E9" s="241" t="s">
        <v>127</v>
      </c>
      <c r="F9" s="241" t="s">
        <v>128</v>
      </c>
      <c r="G9" s="227" t="s">
        <v>129</v>
      </c>
    </row>
    <row r="10" spans="1:7" s="7" customFormat="1" ht="18" customHeight="1" thickBot="1">
      <c r="A10" s="218"/>
      <c r="B10" s="219"/>
      <c r="C10" s="220"/>
      <c r="D10" s="248"/>
      <c r="E10" s="242"/>
      <c r="F10" s="242"/>
      <c r="G10" s="228"/>
    </row>
    <row r="11" spans="1:7" s="7" customFormat="1" ht="18" customHeight="1" thickBot="1">
      <c r="A11" s="221" t="s">
        <v>23</v>
      </c>
      <c r="B11" s="222"/>
      <c r="C11" s="223"/>
      <c r="D11" s="71">
        <f>SUM(D12,D14,D18,D22,D25)</f>
        <v>0</v>
      </c>
      <c r="E11" s="41"/>
      <c r="F11" s="42">
        <f>SUM(F12,F14,F18,F22,F25)</f>
        <v>0</v>
      </c>
      <c r="G11" s="43">
        <f>SUM(G12,G14,G18,G22,G25)</f>
        <v>0</v>
      </c>
    </row>
    <row r="12" spans="1:7" s="7" customFormat="1" ht="18" customHeight="1" thickTop="1">
      <c r="A12" s="224" t="s">
        <v>10</v>
      </c>
      <c r="B12" s="225"/>
      <c r="C12" s="226"/>
      <c r="D12" s="72">
        <f>SUM(D13)</f>
        <v>0</v>
      </c>
      <c r="E12" s="44"/>
      <c r="F12" s="44">
        <f>SUM(F13)</f>
        <v>0</v>
      </c>
      <c r="G12" s="45">
        <f>SUM(G13)</f>
        <v>0</v>
      </c>
    </row>
    <row r="13" spans="1:7" s="7" customFormat="1" ht="18" customHeight="1" thickBot="1">
      <c r="A13" s="244" t="s">
        <v>32</v>
      </c>
      <c r="B13" s="245"/>
      <c r="C13" s="246"/>
      <c r="D13" s="46"/>
      <c r="E13" s="47"/>
      <c r="F13" s="46">
        <f>'(2)謝金内訳'!C2</f>
        <v>0</v>
      </c>
      <c r="G13" s="48"/>
    </row>
    <row r="14" spans="1:7" s="7" customFormat="1" ht="18" customHeight="1" thickTop="1">
      <c r="A14" s="224" t="s">
        <v>11</v>
      </c>
      <c r="B14" s="225"/>
      <c r="C14" s="226"/>
      <c r="D14" s="49">
        <f>SUM(D15:D17)</f>
        <v>0</v>
      </c>
      <c r="E14" s="50"/>
      <c r="F14" s="50">
        <f>SUM(F15:F17)</f>
        <v>0</v>
      </c>
      <c r="G14" s="51">
        <f>SUM(G15,G16,G17)</f>
        <v>0</v>
      </c>
    </row>
    <row r="15" spans="1:7" s="7" customFormat="1" ht="18" customHeight="1">
      <c r="A15" s="238" t="s">
        <v>0</v>
      </c>
      <c r="B15" s="239"/>
      <c r="C15" s="240"/>
      <c r="D15" s="52"/>
      <c r="E15" s="53"/>
      <c r="F15" s="150">
        <f>'(3)旅費内訳'!L17</f>
        <v>0</v>
      </c>
      <c r="G15" s="55"/>
    </row>
    <row r="16" spans="1:7" s="7" customFormat="1" ht="18" customHeight="1">
      <c r="A16" s="210" t="s">
        <v>1</v>
      </c>
      <c r="B16" s="211"/>
      <c r="C16" s="212"/>
      <c r="D16" s="56"/>
      <c r="E16" s="57"/>
      <c r="F16" s="152">
        <f>'(3)旅費内訳'!L32</f>
        <v>0</v>
      </c>
      <c r="G16" s="58"/>
    </row>
    <row r="17" spans="1:7" s="7" customFormat="1" ht="18" customHeight="1" thickBot="1">
      <c r="A17" s="207" t="s">
        <v>2</v>
      </c>
      <c r="B17" s="208"/>
      <c r="C17" s="209"/>
      <c r="D17" s="59"/>
      <c r="E17" s="60"/>
      <c r="F17" s="151">
        <f>'(3)旅費内訳'!L47</f>
        <v>0</v>
      </c>
      <c r="G17" s="62"/>
    </row>
    <row r="18" spans="1:7" s="7" customFormat="1" ht="18" customHeight="1" thickTop="1">
      <c r="A18" s="224" t="s">
        <v>29</v>
      </c>
      <c r="B18" s="225"/>
      <c r="C18" s="226"/>
      <c r="D18" s="49">
        <f>SUM(D19:D21)</f>
        <v>0</v>
      </c>
      <c r="E18" s="50"/>
      <c r="F18" s="50">
        <f>SUM(F19:F21)</f>
        <v>0</v>
      </c>
      <c r="G18" s="51">
        <f>SUM(G19:G21)</f>
        <v>0</v>
      </c>
    </row>
    <row r="19" spans="1:7" s="7" customFormat="1" ht="18" customHeight="1">
      <c r="A19" s="238" t="s">
        <v>134</v>
      </c>
      <c r="B19" s="239"/>
      <c r="C19" s="240"/>
      <c r="D19" s="52"/>
      <c r="E19" s="53"/>
      <c r="F19" s="150">
        <f>'(4)資機材費内訳'!H17</f>
        <v>0</v>
      </c>
      <c r="G19" s="55"/>
    </row>
    <row r="20" spans="1:7" s="7" customFormat="1" ht="18" customHeight="1">
      <c r="A20" s="210" t="s">
        <v>136</v>
      </c>
      <c r="B20" s="211"/>
      <c r="C20" s="212"/>
      <c r="D20" s="56"/>
      <c r="E20" s="57"/>
      <c r="F20" s="152">
        <f>'(4)資機材費内訳'!H32</f>
        <v>0</v>
      </c>
      <c r="G20" s="58"/>
    </row>
    <row r="21" spans="1:7" s="7" customFormat="1" ht="18" customHeight="1" thickBot="1">
      <c r="A21" s="207" t="s">
        <v>3</v>
      </c>
      <c r="B21" s="208"/>
      <c r="C21" s="209"/>
      <c r="D21" s="59"/>
      <c r="E21" s="60"/>
      <c r="F21" s="151">
        <f>'(4)資機材費内訳'!H47</f>
        <v>0</v>
      </c>
      <c r="G21" s="62"/>
    </row>
    <row r="22" spans="1:7" s="7" customFormat="1" ht="18" customHeight="1" thickTop="1">
      <c r="A22" s="18" t="s">
        <v>12</v>
      </c>
      <c r="B22" s="19"/>
      <c r="C22" s="17"/>
      <c r="D22" s="49">
        <f>SUM(D23:D24)</f>
        <v>0</v>
      </c>
      <c r="E22" s="44"/>
      <c r="F22" s="44">
        <f>SUM(F23:F24)</f>
        <v>0</v>
      </c>
      <c r="G22" s="45">
        <f>SUM(G23:G24)</f>
        <v>0</v>
      </c>
    </row>
    <row r="23" spans="1:7" s="7" customFormat="1" ht="18" customHeight="1">
      <c r="A23" s="204" t="s">
        <v>4</v>
      </c>
      <c r="B23" s="205"/>
      <c r="C23" s="206"/>
      <c r="D23" s="54"/>
      <c r="E23" s="63"/>
      <c r="F23" s="63">
        <f>'(5)広報・郵送費内訳'!H17</f>
        <v>0</v>
      </c>
      <c r="G23" s="55"/>
    </row>
    <row r="24" spans="1:7" s="7" customFormat="1" ht="18" customHeight="1" thickBot="1">
      <c r="A24" s="235" t="s">
        <v>5</v>
      </c>
      <c r="B24" s="236"/>
      <c r="C24" s="237"/>
      <c r="D24" s="61"/>
      <c r="E24" s="64"/>
      <c r="F24" s="151">
        <f>'(5)広報・郵送費内訳'!H32</f>
        <v>0</v>
      </c>
      <c r="G24" s="62"/>
    </row>
    <row r="25" spans="1:7" s="7" customFormat="1" ht="18" customHeight="1" thickTop="1">
      <c r="A25" s="224" t="s">
        <v>13</v>
      </c>
      <c r="B25" s="225"/>
      <c r="C25" s="226"/>
      <c r="D25" s="49">
        <f>SUM(D26)</f>
        <v>0</v>
      </c>
      <c r="E25" s="44"/>
      <c r="F25" s="44">
        <f>SUM(F26)</f>
        <v>0</v>
      </c>
      <c r="G25" s="45">
        <f>SUM(G26)</f>
        <v>0</v>
      </c>
    </row>
    <row r="26" spans="1:7" s="7" customFormat="1" ht="18" customHeight="1" thickBot="1">
      <c r="A26" s="232" t="s">
        <v>6</v>
      </c>
      <c r="B26" s="233"/>
      <c r="C26" s="234"/>
      <c r="D26" s="65"/>
      <c r="E26" s="192"/>
      <c r="F26" s="65">
        <f>'(6)保険料内訳'!H17</f>
        <v>0</v>
      </c>
      <c r="G26" s="66"/>
    </row>
    <row r="27" spans="1:7" s="7" customFormat="1" ht="18" customHeight="1" thickBot="1">
      <c r="A27" s="221" t="s">
        <v>24</v>
      </c>
      <c r="B27" s="222"/>
      <c r="C27" s="223"/>
      <c r="D27" s="40">
        <f>SUM(D29:D30)</f>
        <v>0</v>
      </c>
      <c r="E27" s="41"/>
      <c r="F27" s="42">
        <f>SUM(F29:F30)</f>
        <v>0</v>
      </c>
      <c r="G27" s="43">
        <f>SUM(G29:G30)</f>
        <v>0</v>
      </c>
    </row>
    <row r="28" spans="1:7" s="7" customFormat="1" ht="18" customHeight="1" thickTop="1">
      <c r="A28" s="16" t="s">
        <v>7</v>
      </c>
      <c r="B28" s="20"/>
      <c r="C28" s="21"/>
      <c r="D28" s="80" t="s">
        <v>33</v>
      </c>
      <c r="E28" s="191"/>
      <c r="F28" s="81" t="s">
        <v>33</v>
      </c>
      <c r="G28" s="82" t="s">
        <v>33</v>
      </c>
    </row>
    <row r="29" spans="1:7" s="7" customFormat="1" ht="18" customHeight="1">
      <c r="A29" s="204" t="s">
        <v>14</v>
      </c>
      <c r="B29" s="205"/>
      <c r="C29" s="206"/>
      <c r="D29" s="54"/>
      <c r="E29" s="63"/>
      <c r="F29" s="63">
        <f>'(7)業務従事記録表'!$G$23</f>
        <v>0</v>
      </c>
      <c r="G29" s="55"/>
    </row>
    <row r="30" spans="1:7" s="7" customFormat="1" ht="18" customHeight="1" thickBot="1">
      <c r="A30" s="229" t="s">
        <v>15</v>
      </c>
      <c r="B30" s="230"/>
      <c r="C30" s="231"/>
      <c r="D30" s="68"/>
      <c r="E30" s="67"/>
      <c r="F30" s="151">
        <f>'(7)業務従事記録表'!$G$44</f>
        <v>0</v>
      </c>
      <c r="G30" s="69"/>
    </row>
    <row r="31" spans="1:7" ht="18" customHeight="1" thickBot="1">
      <c r="A31" s="14" t="s">
        <v>28</v>
      </c>
      <c r="B31" s="76">
        <v>0</v>
      </c>
      <c r="C31" s="15" t="s">
        <v>27</v>
      </c>
      <c r="D31" s="73">
        <f>TRUNC(D27*B31,0)</f>
        <v>0</v>
      </c>
      <c r="E31" s="74">
        <f>TRUNC((E29+E30)*B31,0)</f>
        <v>0</v>
      </c>
      <c r="F31" s="74">
        <f>TRUNC(F27*B31,0)</f>
        <v>0</v>
      </c>
      <c r="G31" s="75">
        <f>TRUNC(G27*B31,0)</f>
        <v>0</v>
      </c>
    </row>
    <row r="32" spans="1:7" s="7" customFormat="1" ht="13.5" customHeight="1" thickBot="1">
      <c r="A32" s="11"/>
      <c r="B32" s="86" t="s">
        <v>35</v>
      </c>
      <c r="C32" s="11"/>
      <c r="D32" s="11"/>
      <c r="E32" s="11"/>
      <c r="F32" s="11"/>
      <c r="G32" s="11"/>
    </row>
    <row r="33" spans="1:7" ht="18" customHeight="1" thickBot="1">
      <c r="A33" s="254" t="s">
        <v>130</v>
      </c>
      <c r="B33" s="255"/>
      <c r="C33" s="256"/>
      <c r="D33" s="83">
        <f>SUM(D11,D27,D31)</f>
        <v>0</v>
      </c>
      <c r="E33" s="84">
        <f>SUM(E12,E14,E18,E22,E25,E29,E30,E31)</f>
        <v>0</v>
      </c>
      <c r="F33" s="84">
        <f>SUM(F11,F27,F31)</f>
        <v>0</v>
      </c>
      <c r="G33" s="85">
        <f>SUM(G11,G27,G31)</f>
        <v>0</v>
      </c>
    </row>
    <row r="34" spans="1:7" ht="19.5" customHeight="1">
      <c r="A34" s="87"/>
      <c r="B34" s="87"/>
      <c r="C34" s="87"/>
      <c r="D34" s="88"/>
      <c r="E34" s="88"/>
      <c r="F34" s="88"/>
      <c r="G34" s="88"/>
    </row>
    <row r="35" spans="1:7" s="7" customFormat="1" ht="15" customHeight="1" thickBot="1">
      <c r="A35" s="23" t="s">
        <v>131</v>
      </c>
      <c r="B35" s="23"/>
      <c r="C35" s="23"/>
      <c r="G35" s="22" t="s">
        <v>9</v>
      </c>
    </row>
    <row r="36" spans="1:7" s="7" customFormat="1" ht="18" customHeight="1">
      <c r="A36" s="257" t="s">
        <v>16</v>
      </c>
      <c r="B36" s="258"/>
      <c r="C36" s="259"/>
      <c r="D36" s="13" t="s">
        <v>17</v>
      </c>
      <c r="E36" s="24" t="s">
        <v>17</v>
      </c>
      <c r="F36" s="24" t="s">
        <v>17</v>
      </c>
      <c r="G36" s="25" t="s">
        <v>17</v>
      </c>
    </row>
    <row r="37" spans="1:7" s="7" customFormat="1" ht="24.75" customHeight="1" thickBot="1">
      <c r="A37" s="260" t="s">
        <v>21</v>
      </c>
      <c r="B37" s="261"/>
      <c r="C37" s="262"/>
      <c r="D37" s="34"/>
      <c r="E37" s="35"/>
      <c r="F37" s="35"/>
      <c r="G37" s="36"/>
    </row>
    <row r="38" spans="1:7" s="7" customFormat="1" ht="18" customHeight="1" thickTop="1">
      <c r="A38" s="266" t="s">
        <v>19</v>
      </c>
      <c r="B38" s="267"/>
      <c r="C38" s="268"/>
      <c r="D38" s="29" t="s">
        <v>18</v>
      </c>
      <c r="E38" s="30" t="s">
        <v>18</v>
      </c>
      <c r="F38" s="30" t="s">
        <v>18</v>
      </c>
      <c r="G38" s="31" t="s">
        <v>18</v>
      </c>
    </row>
    <row r="39" spans="1:7" s="7" customFormat="1" ht="24.75" customHeight="1" thickBot="1">
      <c r="A39" s="260" t="s">
        <v>21</v>
      </c>
      <c r="B39" s="261"/>
      <c r="C39" s="262"/>
      <c r="D39" s="34"/>
      <c r="E39" s="35"/>
      <c r="F39" s="35"/>
      <c r="G39" s="36"/>
    </row>
    <row r="40" spans="1:7" s="7" customFormat="1" ht="18" customHeight="1" thickTop="1">
      <c r="A40" s="266" t="s">
        <v>20</v>
      </c>
      <c r="B40" s="267"/>
      <c r="C40" s="268"/>
      <c r="D40" s="28" t="s">
        <v>18</v>
      </c>
      <c r="E40" s="26" t="s">
        <v>18</v>
      </c>
      <c r="F40" s="26" t="s">
        <v>18</v>
      </c>
      <c r="G40" s="27" t="s">
        <v>18</v>
      </c>
    </row>
    <row r="41" spans="1:7" s="7" customFormat="1" ht="24.75" customHeight="1" thickBot="1">
      <c r="A41" s="263" t="s">
        <v>21</v>
      </c>
      <c r="B41" s="264"/>
      <c r="C41" s="265"/>
      <c r="D41" s="37"/>
      <c r="E41" s="38"/>
      <c r="F41" s="38"/>
      <c r="G41" s="39"/>
    </row>
    <row r="42" spans="1:5" ht="24.75" customHeight="1" thickBot="1">
      <c r="A42" s="251" t="s">
        <v>22</v>
      </c>
      <c r="B42" s="252"/>
      <c r="C42" s="253"/>
      <c r="D42" s="249">
        <f>SUM(D37,E37,F37,G37,D39,E39,F39,G39,D41,E41,F41,G41)</f>
        <v>0</v>
      </c>
      <c r="E42" s="250"/>
    </row>
    <row r="43" ht="15" customHeight="1"/>
    <row r="44" spans="1:2" ht="15" customHeight="1">
      <c r="A44" s="78" t="s">
        <v>30</v>
      </c>
      <c r="B44" s="78"/>
    </row>
    <row r="45" spans="1:2" ht="15" customHeight="1">
      <c r="A45" s="79" t="s">
        <v>31</v>
      </c>
      <c r="B45" s="79"/>
    </row>
    <row r="46" spans="1:2" ht="15" customHeight="1">
      <c r="A46" s="79" t="s">
        <v>44</v>
      </c>
      <c r="B46" s="79"/>
    </row>
    <row r="47" spans="1:2" ht="15" customHeight="1">
      <c r="A47" s="79" t="s">
        <v>34</v>
      </c>
      <c r="B47" s="79"/>
    </row>
  </sheetData>
  <sheetProtection/>
  <mergeCells count="35">
    <mergeCell ref="D42:E42"/>
    <mergeCell ref="A42:C42"/>
    <mergeCell ref="A33:C33"/>
    <mergeCell ref="A36:C36"/>
    <mergeCell ref="A37:C37"/>
    <mergeCell ref="A39:C39"/>
    <mergeCell ref="A41:C41"/>
    <mergeCell ref="A40:C40"/>
    <mergeCell ref="A38:C38"/>
    <mergeCell ref="A18:C18"/>
    <mergeCell ref="F9:F10"/>
    <mergeCell ref="A14:C14"/>
    <mergeCell ref="A15:C15"/>
    <mergeCell ref="A16:C16"/>
    <mergeCell ref="B1:E1"/>
    <mergeCell ref="A17:C17"/>
    <mergeCell ref="E9:E10"/>
    <mergeCell ref="A13:C13"/>
    <mergeCell ref="D9:D10"/>
    <mergeCell ref="A29:C29"/>
    <mergeCell ref="A30:C30"/>
    <mergeCell ref="A27:C27"/>
    <mergeCell ref="A26:C26"/>
    <mergeCell ref="A25:C25"/>
    <mergeCell ref="A24:C24"/>
    <mergeCell ref="A23:C23"/>
    <mergeCell ref="A21:C21"/>
    <mergeCell ref="A20:C20"/>
    <mergeCell ref="A3:G3"/>
    <mergeCell ref="A4:G4"/>
    <mergeCell ref="A9:C10"/>
    <mergeCell ref="A11:C11"/>
    <mergeCell ref="A12:C12"/>
    <mergeCell ref="G9:G10"/>
    <mergeCell ref="A19:C19"/>
  </mergeCells>
  <printOptions/>
  <pageMargins left="0.2362204724409449" right="0.2362204724409449" top="0.6299212598425197" bottom="0.2362204724409449" header="0.31496062992125984" footer="0.31496062992125984"/>
  <pageSetup horizontalDpi="600" verticalDpi="600" orientation="portrait" paperSize="9" r:id="rId1"/>
  <headerFooter>
    <oddHeader>&amp;R&amp;10様式7（添付書類（1））</oddHeader>
  </headerFooter>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
    </sheetView>
  </sheetViews>
  <sheetFormatPr defaultColWidth="8.796875" defaultRowHeight="15"/>
  <cols>
    <col min="1" max="1" width="6.8984375" style="90" customWidth="1"/>
    <col min="2" max="3" width="20.59765625" style="90" customWidth="1"/>
    <col min="4" max="4" width="6.59765625" style="90" customWidth="1"/>
    <col min="5" max="5" width="10.59765625" style="90" customWidth="1"/>
    <col min="6" max="7" width="7.59765625" style="90" customWidth="1"/>
    <col min="8" max="9" width="10.59765625" style="90" customWidth="1"/>
    <col min="10" max="10" width="15.59765625" style="90" customWidth="1"/>
    <col min="11" max="11" width="20.19921875" style="90" customWidth="1"/>
    <col min="12" max="16384" width="9" style="90" customWidth="1"/>
  </cols>
  <sheetData>
    <row r="1" spans="1:4" ht="15" customHeight="1">
      <c r="A1" s="89" t="s">
        <v>109</v>
      </c>
      <c r="B1" s="89"/>
      <c r="C1" s="89"/>
      <c r="D1" s="89"/>
    </row>
    <row r="2" spans="1:8" ht="15" customHeight="1" thickBot="1">
      <c r="A2" s="277" t="s">
        <v>46</v>
      </c>
      <c r="B2" s="277"/>
      <c r="C2" s="182">
        <f>SUM(I22)</f>
        <v>0</v>
      </c>
      <c r="D2" s="126" t="s">
        <v>45</v>
      </c>
      <c r="E2" s="124"/>
      <c r="F2" s="125"/>
      <c r="G2" s="278"/>
      <c r="H2" s="278"/>
    </row>
    <row r="3" spans="1:4" ht="15" customHeight="1" thickTop="1">
      <c r="A3" s="89"/>
      <c r="B3" s="89"/>
      <c r="C3" s="89"/>
      <c r="D3" s="89"/>
    </row>
    <row r="4" spans="1:10" ht="15" customHeight="1" thickBot="1">
      <c r="A4" s="91" t="s">
        <v>36</v>
      </c>
      <c r="B4" s="91"/>
      <c r="C4" s="91"/>
      <c r="D4" s="91"/>
      <c r="E4" s="89"/>
      <c r="J4" s="22" t="s">
        <v>51</v>
      </c>
    </row>
    <row r="5" spans="1:10" ht="18" customHeight="1">
      <c r="A5" s="279" t="s">
        <v>47</v>
      </c>
      <c r="B5" s="272" t="s">
        <v>49</v>
      </c>
      <c r="C5" s="272" t="s">
        <v>85</v>
      </c>
      <c r="D5" s="272" t="s">
        <v>69</v>
      </c>
      <c r="E5" s="241" t="s">
        <v>37</v>
      </c>
      <c r="F5" s="115" t="s">
        <v>38</v>
      </c>
      <c r="G5" s="116" t="s">
        <v>39</v>
      </c>
      <c r="H5" s="241" t="s">
        <v>52</v>
      </c>
      <c r="I5" s="241" t="s">
        <v>53</v>
      </c>
      <c r="J5" s="270" t="s">
        <v>50</v>
      </c>
    </row>
    <row r="6" spans="1:10" ht="18" customHeight="1" thickBot="1">
      <c r="A6" s="280"/>
      <c r="B6" s="273"/>
      <c r="C6" s="273"/>
      <c r="D6" s="273"/>
      <c r="E6" s="269"/>
      <c r="F6" s="117" t="s">
        <v>40</v>
      </c>
      <c r="G6" s="118" t="s">
        <v>41</v>
      </c>
      <c r="H6" s="269"/>
      <c r="I6" s="269"/>
      <c r="J6" s="271"/>
    </row>
    <row r="7" spans="1:11" ht="19.5" customHeight="1">
      <c r="A7" s="107" t="s">
        <v>48</v>
      </c>
      <c r="B7" s="105"/>
      <c r="C7" s="105"/>
      <c r="D7" s="105"/>
      <c r="E7" s="133"/>
      <c r="F7" s="12"/>
      <c r="G7" s="12"/>
      <c r="H7" s="128">
        <f>E7*F7*G7</f>
        <v>0</v>
      </c>
      <c r="I7" s="128"/>
      <c r="J7" s="93"/>
      <c r="K7" s="8"/>
    </row>
    <row r="8" spans="1:11" ht="19.5" customHeight="1">
      <c r="A8" s="107" t="s">
        <v>48</v>
      </c>
      <c r="B8" s="106"/>
      <c r="C8" s="106"/>
      <c r="D8" s="106"/>
      <c r="E8" s="134"/>
      <c r="F8" s="9"/>
      <c r="G8" s="9"/>
      <c r="H8" s="128">
        <f aca="true" t="shared" si="0" ref="H8:H21">E8*F8*G8</f>
        <v>0</v>
      </c>
      <c r="I8" s="129"/>
      <c r="J8" s="95"/>
      <c r="K8" s="8"/>
    </row>
    <row r="9" spans="1:11" ht="19.5" customHeight="1">
      <c r="A9" s="107" t="s">
        <v>48</v>
      </c>
      <c r="B9" s="106"/>
      <c r="C9" s="106"/>
      <c r="D9" s="106"/>
      <c r="E9" s="134"/>
      <c r="F9" s="9"/>
      <c r="G9" s="9"/>
      <c r="H9" s="128">
        <f t="shared" si="0"/>
        <v>0</v>
      </c>
      <c r="I9" s="129"/>
      <c r="J9" s="95"/>
      <c r="K9" s="8"/>
    </row>
    <row r="10" spans="1:11" ht="19.5" customHeight="1">
      <c r="A10" s="107" t="s">
        <v>48</v>
      </c>
      <c r="B10" s="106"/>
      <c r="C10" s="106"/>
      <c r="D10" s="106"/>
      <c r="E10" s="134"/>
      <c r="F10" s="9"/>
      <c r="G10" s="9"/>
      <c r="H10" s="128">
        <f t="shared" si="0"/>
        <v>0</v>
      </c>
      <c r="I10" s="129"/>
      <c r="J10" s="95"/>
      <c r="K10" s="8"/>
    </row>
    <row r="11" spans="1:11" ht="19.5" customHeight="1">
      <c r="A11" s="107" t="s">
        <v>48</v>
      </c>
      <c r="B11" s="106"/>
      <c r="C11" s="106"/>
      <c r="D11" s="106"/>
      <c r="E11" s="134"/>
      <c r="F11" s="9"/>
      <c r="G11" s="9"/>
      <c r="H11" s="128">
        <f t="shared" si="0"/>
        <v>0</v>
      </c>
      <c r="I11" s="129"/>
      <c r="J11" s="95"/>
      <c r="K11" s="8"/>
    </row>
    <row r="12" spans="1:11" ht="19.5" customHeight="1">
      <c r="A12" s="107" t="s">
        <v>48</v>
      </c>
      <c r="B12" s="106"/>
      <c r="C12" s="106"/>
      <c r="D12" s="106"/>
      <c r="E12" s="134"/>
      <c r="F12" s="9"/>
      <c r="G12" s="9"/>
      <c r="H12" s="128">
        <f t="shared" si="0"/>
        <v>0</v>
      </c>
      <c r="I12" s="129"/>
      <c r="J12" s="95"/>
      <c r="K12" s="8"/>
    </row>
    <row r="13" spans="1:11" ht="19.5" customHeight="1">
      <c r="A13" s="107" t="s">
        <v>48</v>
      </c>
      <c r="B13" s="106"/>
      <c r="C13" s="106"/>
      <c r="D13" s="106"/>
      <c r="E13" s="134"/>
      <c r="F13" s="9"/>
      <c r="G13" s="9"/>
      <c r="H13" s="128">
        <f t="shared" si="0"/>
        <v>0</v>
      </c>
      <c r="I13" s="129"/>
      <c r="J13" s="95"/>
      <c r="K13" s="8"/>
    </row>
    <row r="14" spans="1:11" ht="19.5" customHeight="1">
      <c r="A14" s="107" t="s">
        <v>48</v>
      </c>
      <c r="B14" s="106"/>
      <c r="C14" s="106"/>
      <c r="D14" s="106"/>
      <c r="E14" s="134"/>
      <c r="F14" s="9"/>
      <c r="G14" s="9"/>
      <c r="H14" s="128">
        <f t="shared" si="0"/>
        <v>0</v>
      </c>
      <c r="I14" s="129"/>
      <c r="J14" s="95"/>
      <c r="K14" s="8"/>
    </row>
    <row r="15" spans="1:11" ht="19.5" customHeight="1">
      <c r="A15" s="107" t="s">
        <v>48</v>
      </c>
      <c r="B15" s="106"/>
      <c r="C15" s="106"/>
      <c r="D15" s="106"/>
      <c r="E15" s="134"/>
      <c r="F15" s="9"/>
      <c r="G15" s="9"/>
      <c r="H15" s="128">
        <f t="shared" si="0"/>
        <v>0</v>
      </c>
      <c r="I15" s="129"/>
      <c r="J15" s="95"/>
      <c r="K15" s="8"/>
    </row>
    <row r="16" spans="1:11" ht="19.5" customHeight="1">
      <c r="A16" s="107" t="s">
        <v>48</v>
      </c>
      <c r="B16" s="106"/>
      <c r="C16" s="106"/>
      <c r="D16" s="106"/>
      <c r="E16" s="134"/>
      <c r="F16" s="9"/>
      <c r="G16" s="9"/>
      <c r="H16" s="128">
        <f t="shared" si="0"/>
        <v>0</v>
      </c>
      <c r="I16" s="129"/>
      <c r="J16" s="95"/>
      <c r="K16" s="8"/>
    </row>
    <row r="17" spans="1:11" ht="19.5" customHeight="1">
      <c r="A17" s="107" t="s">
        <v>48</v>
      </c>
      <c r="B17" s="106"/>
      <c r="C17" s="106"/>
      <c r="D17" s="106"/>
      <c r="E17" s="134"/>
      <c r="F17" s="9"/>
      <c r="G17" s="9"/>
      <c r="H17" s="128">
        <f t="shared" si="0"/>
        <v>0</v>
      </c>
      <c r="I17" s="129"/>
      <c r="J17" s="95"/>
      <c r="K17" s="8"/>
    </row>
    <row r="18" spans="1:11" ht="19.5" customHeight="1">
      <c r="A18" s="107" t="s">
        <v>48</v>
      </c>
      <c r="B18" s="106"/>
      <c r="C18" s="106"/>
      <c r="D18" s="106"/>
      <c r="E18" s="134"/>
      <c r="F18" s="9"/>
      <c r="G18" s="9"/>
      <c r="H18" s="128">
        <f t="shared" si="0"/>
        <v>0</v>
      </c>
      <c r="I18" s="129"/>
      <c r="J18" s="95"/>
      <c r="K18" s="8"/>
    </row>
    <row r="19" spans="1:11" ht="19.5" customHeight="1">
      <c r="A19" s="107" t="s">
        <v>48</v>
      </c>
      <c r="B19" s="106"/>
      <c r="C19" s="106"/>
      <c r="D19" s="106"/>
      <c r="E19" s="134"/>
      <c r="F19" s="9"/>
      <c r="G19" s="9"/>
      <c r="H19" s="128">
        <f t="shared" si="0"/>
        <v>0</v>
      </c>
      <c r="I19" s="129"/>
      <c r="J19" s="95"/>
      <c r="K19" s="8"/>
    </row>
    <row r="20" spans="1:11" ht="19.5" customHeight="1">
      <c r="A20" s="110" t="s">
        <v>48</v>
      </c>
      <c r="B20" s="106"/>
      <c r="C20" s="106"/>
      <c r="D20" s="106"/>
      <c r="E20" s="134"/>
      <c r="F20" s="9"/>
      <c r="G20" s="9"/>
      <c r="H20" s="128">
        <f t="shared" si="0"/>
        <v>0</v>
      </c>
      <c r="I20" s="129"/>
      <c r="J20" s="95"/>
      <c r="K20" s="8"/>
    </row>
    <row r="21" spans="1:11" ht="19.5" customHeight="1" thickBot="1">
      <c r="A21" s="111" t="s">
        <v>48</v>
      </c>
      <c r="B21" s="112"/>
      <c r="C21" s="112"/>
      <c r="D21" s="112"/>
      <c r="E21" s="35"/>
      <c r="F21" s="113"/>
      <c r="G21" s="113"/>
      <c r="H21" s="130">
        <f t="shared" si="0"/>
        <v>0</v>
      </c>
      <c r="I21" s="130"/>
      <c r="J21" s="114"/>
      <c r="K21" s="8"/>
    </row>
    <row r="22" spans="1:11" ht="19.5" customHeight="1" thickBot="1" thickTop="1">
      <c r="A22" s="274" t="s">
        <v>42</v>
      </c>
      <c r="B22" s="275"/>
      <c r="C22" s="275"/>
      <c r="D22" s="275"/>
      <c r="E22" s="275"/>
      <c r="F22" s="275"/>
      <c r="G22" s="276"/>
      <c r="H22" s="131">
        <f>SUM(H7:H21)</f>
        <v>0</v>
      </c>
      <c r="I22" s="132">
        <f>SUM(I7:I21)</f>
        <v>0</v>
      </c>
      <c r="J22" s="109"/>
      <c r="K22" s="8"/>
    </row>
    <row r="23" spans="1:11" ht="12.75" customHeight="1">
      <c r="A23" s="96"/>
      <c r="B23" s="96"/>
      <c r="C23" s="96"/>
      <c r="D23" s="96"/>
      <c r="E23" s="96"/>
      <c r="F23" s="96"/>
      <c r="G23" s="96"/>
      <c r="H23" s="149"/>
      <c r="I23" s="149"/>
      <c r="J23" s="99"/>
      <c r="K23" s="8"/>
    </row>
    <row r="24" spans="1:13" s="101" customFormat="1" ht="14.25" customHeight="1">
      <c r="A24" s="79" t="s">
        <v>97</v>
      </c>
      <c r="B24" s="79"/>
      <c r="C24" s="79"/>
      <c r="D24" s="79"/>
      <c r="E24" s="78"/>
      <c r="F24" s="78"/>
      <c r="G24" s="78"/>
      <c r="H24" s="78"/>
      <c r="I24" s="78"/>
      <c r="J24" s="78"/>
      <c r="K24" s="99"/>
      <c r="L24" s="100"/>
      <c r="M24" s="100"/>
    </row>
    <row r="25" spans="1:13" s="101" customFormat="1" ht="14.25" customHeight="1">
      <c r="A25" s="79" t="s">
        <v>72</v>
      </c>
      <c r="B25" s="79"/>
      <c r="C25" s="79"/>
      <c r="D25" s="79"/>
      <c r="E25" s="78"/>
      <c r="F25" s="78"/>
      <c r="G25" s="78"/>
      <c r="H25" s="78"/>
      <c r="I25" s="78"/>
      <c r="J25" s="78"/>
      <c r="K25" s="99"/>
      <c r="L25" s="100"/>
      <c r="M25" s="100"/>
    </row>
    <row r="26" spans="1:11" s="101" customFormat="1" ht="15" customHeight="1">
      <c r="A26" s="78" t="s">
        <v>43</v>
      </c>
      <c r="B26" s="78"/>
      <c r="C26" s="78"/>
      <c r="D26" s="78"/>
      <c r="E26" s="79"/>
      <c r="F26" s="79"/>
      <c r="G26" s="79"/>
      <c r="H26" s="79"/>
      <c r="I26" s="79"/>
      <c r="J26" s="79"/>
      <c r="K26" s="102"/>
    </row>
    <row r="27" spans="1:11" s="101" customFormat="1" ht="15" customHeight="1">
      <c r="A27" s="79"/>
      <c r="B27" s="79"/>
      <c r="C27" s="79"/>
      <c r="D27" s="79"/>
      <c r="E27" s="79"/>
      <c r="F27" s="79"/>
      <c r="G27" s="79"/>
      <c r="H27" s="79"/>
      <c r="I27" s="79"/>
      <c r="J27" s="79"/>
      <c r="K27" s="102"/>
    </row>
    <row r="28" spans="1:11" s="101" customFormat="1" ht="11.25">
      <c r="A28" s="79"/>
      <c r="B28" s="79"/>
      <c r="C28" s="79"/>
      <c r="D28" s="79"/>
      <c r="E28" s="79"/>
      <c r="F28" s="79"/>
      <c r="G28" s="79"/>
      <c r="H28" s="79"/>
      <c r="I28" s="79"/>
      <c r="J28" s="79"/>
      <c r="K28" s="102"/>
    </row>
    <row r="29" spans="1:11" s="101" customFormat="1" ht="11.25">
      <c r="A29" s="79"/>
      <c r="B29" s="79"/>
      <c r="C29" s="79"/>
      <c r="D29" s="79"/>
      <c r="E29" s="79"/>
      <c r="F29" s="79"/>
      <c r="G29" s="79"/>
      <c r="H29" s="79"/>
      <c r="I29" s="79"/>
      <c r="J29" s="79"/>
      <c r="K29" s="102"/>
    </row>
    <row r="30" spans="1:11" s="101" customFormat="1" ht="11.25">
      <c r="A30" s="79"/>
      <c r="B30" s="79"/>
      <c r="C30" s="79"/>
      <c r="D30" s="79"/>
      <c r="E30" s="79"/>
      <c r="F30" s="79"/>
      <c r="G30" s="79"/>
      <c r="H30" s="79"/>
      <c r="I30" s="79"/>
      <c r="J30" s="79"/>
      <c r="K30" s="102"/>
    </row>
    <row r="31" spans="1:11" s="101" customFormat="1" ht="11.25">
      <c r="A31" s="79"/>
      <c r="B31" s="79"/>
      <c r="C31" s="79"/>
      <c r="D31" s="79"/>
      <c r="E31" s="79"/>
      <c r="F31" s="79"/>
      <c r="G31" s="79"/>
      <c r="H31" s="79"/>
      <c r="I31" s="79"/>
      <c r="J31" s="79"/>
      <c r="K31" s="102"/>
    </row>
    <row r="32" spans="1:11" s="101" customFormat="1" ht="11.25">
      <c r="A32" s="79"/>
      <c r="B32" s="79"/>
      <c r="C32" s="79"/>
      <c r="D32" s="79"/>
      <c r="E32" s="79"/>
      <c r="F32" s="79"/>
      <c r="G32" s="79"/>
      <c r="H32" s="79"/>
      <c r="I32" s="79"/>
      <c r="J32" s="79"/>
      <c r="K32" s="102"/>
    </row>
    <row r="33" spans="1:11" s="101" customFormat="1" ht="11.25">
      <c r="A33" s="79"/>
      <c r="B33" s="79"/>
      <c r="C33" s="79"/>
      <c r="D33" s="79"/>
      <c r="E33" s="79"/>
      <c r="F33" s="79"/>
      <c r="G33" s="79"/>
      <c r="H33" s="79"/>
      <c r="I33" s="79"/>
      <c r="J33" s="79"/>
      <c r="K33" s="102"/>
    </row>
    <row r="34" spans="1:11" s="101" customFormat="1" ht="11.25">
      <c r="A34" s="79"/>
      <c r="B34" s="79"/>
      <c r="C34" s="79"/>
      <c r="D34" s="79"/>
      <c r="E34" s="79"/>
      <c r="F34" s="79"/>
      <c r="G34" s="79"/>
      <c r="H34" s="79"/>
      <c r="I34" s="79"/>
      <c r="J34" s="79"/>
      <c r="K34" s="102"/>
    </row>
    <row r="35" spans="1:11" s="101" customFormat="1" ht="14.25" customHeight="1">
      <c r="A35" s="79"/>
      <c r="B35" s="79"/>
      <c r="C35" s="79"/>
      <c r="D35" s="79"/>
      <c r="E35" s="79"/>
      <c r="F35" s="79"/>
      <c r="G35" s="79"/>
      <c r="H35" s="79"/>
      <c r="I35" s="79"/>
      <c r="J35" s="79"/>
      <c r="K35" s="102"/>
    </row>
    <row r="36" spans="1:11" s="101" customFormat="1" ht="11.25">
      <c r="A36" s="79"/>
      <c r="B36" s="79"/>
      <c r="C36" s="79"/>
      <c r="D36" s="79"/>
      <c r="E36" s="79"/>
      <c r="F36" s="79"/>
      <c r="G36" s="79"/>
      <c r="H36" s="79"/>
      <c r="I36" s="79"/>
      <c r="J36" s="79"/>
      <c r="K36" s="102"/>
    </row>
    <row r="37" spans="1:11" s="101" customFormat="1" ht="14.25" customHeight="1">
      <c r="A37" s="79"/>
      <c r="B37" s="79"/>
      <c r="C37" s="79"/>
      <c r="D37" s="79"/>
      <c r="E37" s="79"/>
      <c r="F37" s="79"/>
      <c r="G37" s="79"/>
      <c r="H37" s="79"/>
      <c r="I37" s="79"/>
      <c r="J37" s="79"/>
      <c r="K37" s="102"/>
    </row>
    <row r="38" spans="1:11" s="101" customFormat="1" ht="14.25" customHeight="1">
      <c r="A38" s="79"/>
      <c r="B38" s="79"/>
      <c r="C38" s="79"/>
      <c r="D38" s="79"/>
      <c r="E38" s="79"/>
      <c r="F38" s="79"/>
      <c r="G38" s="79"/>
      <c r="H38" s="79"/>
      <c r="I38" s="79"/>
      <c r="J38" s="79"/>
      <c r="K38" s="102"/>
    </row>
    <row r="39" spans="1:11" s="101" customFormat="1" ht="14.25" customHeight="1">
      <c r="A39" s="79"/>
      <c r="B39" s="79"/>
      <c r="C39" s="79"/>
      <c r="D39" s="79"/>
      <c r="E39" s="79"/>
      <c r="F39" s="79"/>
      <c r="G39" s="79"/>
      <c r="H39" s="79"/>
      <c r="I39" s="79"/>
      <c r="J39" s="79"/>
      <c r="K39" s="102"/>
    </row>
    <row r="40" spans="1:11" s="101" customFormat="1" ht="11.25">
      <c r="A40" s="79"/>
      <c r="B40" s="79"/>
      <c r="C40" s="79"/>
      <c r="D40" s="79"/>
      <c r="E40" s="79"/>
      <c r="F40" s="79"/>
      <c r="G40" s="79"/>
      <c r="H40" s="79"/>
      <c r="I40" s="79"/>
      <c r="J40" s="79"/>
      <c r="K40" s="102"/>
    </row>
    <row r="41" spans="1:10" s="101" customFormat="1" ht="11.25">
      <c r="A41" s="103"/>
      <c r="B41" s="103"/>
      <c r="C41" s="103"/>
      <c r="D41" s="103"/>
      <c r="E41" s="103"/>
      <c r="F41" s="103"/>
      <c r="G41" s="103"/>
      <c r="H41" s="103"/>
      <c r="I41" s="103"/>
      <c r="J41" s="103"/>
    </row>
    <row r="42" spans="1:10" s="101" customFormat="1" ht="11.25">
      <c r="A42" s="103"/>
      <c r="B42" s="103"/>
      <c r="C42" s="103"/>
      <c r="D42" s="103"/>
      <c r="E42" s="103"/>
      <c r="F42" s="103"/>
      <c r="G42" s="103"/>
      <c r="H42" s="103"/>
      <c r="I42" s="103"/>
      <c r="J42" s="103"/>
    </row>
    <row r="43" spans="1:10" ht="13.5">
      <c r="A43" s="104"/>
      <c r="B43" s="104"/>
      <c r="C43" s="104"/>
      <c r="D43" s="104"/>
      <c r="E43" s="104"/>
      <c r="F43" s="104"/>
      <c r="G43" s="104"/>
      <c r="H43" s="104"/>
      <c r="I43" s="104"/>
      <c r="J43" s="104"/>
    </row>
  </sheetData>
  <sheetProtection/>
  <mergeCells count="11">
    <mergeCell ref="E5:E6"/>
    <mergeCell ref="I5:I6"/>
    <mergeCell ref="J5:J6"/>
    <mergeCell ref="B5:B6"/>
    <mergeCell ref="A22:G22"/>
    <mergeCell ref="H5:H6"/>
    <mergeCell ref="A2:B2"/>
    <mergeCell ref="G2:H2"/>
    <mergeCell ref="D5:D6"/>
    <mergeCell ref="C5:C6"/>
    <mergeCell ref="A5:A6"/>
  </mergeCells>
  <printOptions/>
  <pageMargins left="0.1968503937007874" right="0.15748031496062992" top="0.7480314960629921" bottom="0.7480314960629921" header="0.31496062992125984" footer="0.31496062992125984"/>
  <pageSetup horizontalDpi="600" verticalDpi="600" orientation="portrait" paperSize="9" scale="80" r:id="rId1"/>
  <headerFooter>
    <oddHeader>&amp;R&amp;10様式7（添付書類（2））</oddHeader>
  </headerFooter>
</worksheet>
</file>

<file path=xl/worksheets/sheet3.xml><?xml version="1.0" encoding="utf-8"?>
<worksheet xmlns="http://schemas.openxmlformats.org/spreadsheetml/2006/main" xmlns:r="http://schemas.openxmlformats.org/officeDocument/2006/relationships">
  <dimension ref="A1:P50"/>
  <sheetViews>
    <sheetView zoomScalePageLayoutView="0" workbookViewId="0" topLeftCell="A1">
      <selection activeCell="A1" sqref="A1"/>
    </sheetView>
  </sheetViews>
  <sheetFormatPr defaultColWidth="8.796875" defaultRowHeight="15"/>
  <cols>
    <col min="1" max="1" width="6.8984375" style="0" customWidth="1"/>
    <col min="2" max="2" width="14.8984375" style="0" customWidth="1"/>
    <col min="3" max="3" width="8.3984375" style="0" customWidth="1"/>
    <col min="4" max="4" width="6.59765625" style="0" customWidth="1"/>
    <col min="5" max="5" width="5.8984375" style="0" customWidth="1"/>
    <col min="6" max="6" width="17.69921875" style="0" customWidth="1"/>
    <col min="7" max="7" width="6.59765625" style="0" customWidth="1"/>
    <col min="8" max="8" width="10.59765625" style="0" customWidth="1"/>
    <col min="9" max="10" width="8.59765625" style="0" customWidth="1"/>
    <col min="11" max="12" width="10.59765625" style="0" customWidth="1"/>
    <col min="13" max="13" width="15.59765625" style="0" customWidth="1"/>
  </cols>
  <sheetData>
    <row r="1" spans="1:7" s="90" customFormat="1" ht="15" customHeight="1">
      <c r="A1" s="89" t="s">
        <v>110</v>
      </c>
      <c r="B1" s="89"/>
      <c r="C1" s="89"/>
      <c r="D1" s="89"/>
      <c r="E1" s="89"/>
      <c r="F1" s="89"/>
      <c r="G1" s="89"/>
    </row>
    <row r="2" spans="1:13" s="90" customFormat="1" ht="15" customHeight="1" thickBot="1">
      <c r="A2" s="277" t="s">
        <v>54</v>
      </c>
      <c r="B2" s="277"/>
      <c r="C2" s="291">
        <f>SUM(J17,J32,J47)</f>
        <v>0</v>
      </c>
      <c r="D2" s="291"/>
      <c r="E2" s="291"/>
      <c r="F2" s="126" t="s">
        <v>45</v>
      </c>
      <c r="G2" s="153"/>
      <c r="H2" s="278"/>
      <c r="I2" s="278"/>
      <c r="J2" s="125"/>
      <c r="K2" s="125"/>
      <c r="L2" s="125"/>
      <c r="M2" s="125"/>
    </row>
    <row r="3" spans="1:7" s="90" customFormat="1" ht="15" customHeight="1" thickTop="1">
      <c r="A3" s="89"/>
      <c r="B3" s="89"/>
      <c r="C3" s="89"/>
      <c r="D3" s="89"/>
      <c r="E3" s="89"/>
      <c r="F3" s="89"/>
      <c r="G3" s="89"/>
    </row>
    <row r="4" spans="1:15" s="90" customFormat="1" ht="15" customHeight="1" thickBot="1">
      <c r="A4" s="91" t="s">
        <v>62</v>
      </c>
      <c r="B4" s="91"/>
      <c r="C4" s="91"/>
      <c r="D4" s="91"/>
      <c r="E4" s="91"/>
      <c r="F4" s="91"/>
      <c r="G4" s="91"/>
      <c r="I4" s="89"/>
      <c r="M4" s="22" t="s">
        <v>67</v>
      </c>
      <c r="O4" s="22"/>
    </row>
    <row r="5" spans="1:13" s="90" customFormat="1" ht="19.5" customHeight="1">
      <c r="A5" s="247" t="s">
        <v>61</v>
      </c>
      <c r="B5" s="241" t="s">
        <v>63</v>
      </c>
      <c r="C5" s="309" t="s">
        <v>85</v>
      </c>
      <c r="D5" s="310"/>
      <c r="E5" s="310"/>
      <c r="F5" s="310"/>
      <c r="G5" s="311"/>
      <c r="H5" s="241" t="s">
        <v>55</v>
      </c>
      <c r="I5" s="121" t="s">
        <v>38</v>
      </c>
      <c r="J5" s="116" t="s">
        <v>39</v>
      </c>
      <c r="K5" s="241" t="s">
        <v>64</v>
      </c>
      <c r="L5" s="241" t="s">
        <v>53</v>
      </c>
      <c r="M5" s="227" t="s">
        <v>65</v>
      </c>
    </row>
    <row r="6" spans="1:13" s="90" customFormat="1" ht="19.5" customHeight="1" thickBot="1">
      <c r="A6" s="280"/>
      <c r="B6" s="242"/>
      <c r="C6" s="177" t="s">
        <v>86</v>
      </c>
      <c r="D6" s="314" t="s">
        <v>88</v>
      </c>
      <c r="E6" s="313"/>
      <c r="F6" s="312" t="s">
        <v>87</v>
      </c>
      <c r="G6" s="313"/>
      <c r="H6" s="269"/>
      <c r="I6" s="122" t="s">
        <v>41</v>
      </c>
      <c r="J6" s="118" t="s">
        <v>56</v>
      </c>
      <c r="K6" s="269"/>
      <c r="L6" s="269"/>
      <c r="M6" s="228"/>
    </row>
    <row r="7" spans="1:14" s="90" customFormat="1" ht="19.5" customHeight="1">
      <c r="A7" s="107" t="s">
        <v>68</v>
      </c>
      <c r="B7" s="12"/>
      <c r="C7" s="127" t="s">
        <v>68</v>
      </c>
      <c r="D7" s="286"/>
      <c r="E7" s="287"/>
      <c r="F7" s="293"/>
      <c r="G7" s="304"/>
      <c r="H7" s="136"/>
      <c r="I7" s="12"/>
      <c r="J7" s="12"/>
      <c r="K7" s="133">
        <f>H7*I7*J7</f>
        <v>0</v>
      </c>
      <c r="L7" s="133"/>
      <c r="M7" s="93"/>
      <c r="N7" s="8"/>
    </row>
    <row r="8" spans="1:14" s="90" customFormat="1" ht="19.5" customHeight="1">
      <c r="A8" s="107" t="s">
        <v>66</v>
      </c>
      <c r="B8" s="9"/>
      <c r="C8" s="135" t="s">
        <v>68</v>
      </c>
      <c r="D8" s="305"/>
      <c r="E8" s="306"/>
      <c r="F8" s="284"/>
      <c r="G8" s="298"/>
      <c r="H8" s="136"/>
      <c r="I8" s="9"/>
      <c r="J8" s="9"/>
      <c r="K8" s="133">
        <f aca="true" t="shared" si="0" ref="K8:K16">H8*I8*J8</f>
        <v>0</v>
      </c>
      <c r="L8" s="133"/>
      <c r="M8" s="95"/>
      <c r="N8" s="8"/>
    </row>
    <row r="9" spans="1:14" s="90" customFormat="1" ht="19.5" customHeight="1">
      <c r="A9" s="107" t="s">
        <v>66</v>
      </c>
      <c r="B9" s="9"/>
      <c r="C9" s="135" t="s">
        <v>68</v>
      </c>
      <c r="D9" s="305"/>
      <c r="E9" s="306"/>
      <c r="F9" s="284"/>
      <c r="G9" s="298"/>
      <c r="H9" s="136"/>
      <c r="I9" s="9"/>
      <c r="J9" s="9"/>
      <c r="K9" s="133">
        <f t="shared" si="0"/>
        <v>0</v>
      </c>
      <c r="L9" s="133"/>
      <c r="M9" s="95"/>
      <c r="N9" s="8"/>
    </row>
    <row r="10" spans="1:14" s="90" customFormat="1" ht="19.5" customHeight="1">
      <c r="A10" s="107" t="s">
        <v>66</v>
      </c>
      <c r="B10" s="9"/>
      <c r="C10" s="135" t="s">
        <v>68</v>
      </c>
      <c r="D10" s="305"/>
      <c r="E10" s="306"/>
      <c r="F10" s="284"/>
      <c r="G10" s="298"/>
      <c r="H10" s="136"/>
      <c r="I10" s="9"/>
      <c r="J10" s="9"/>
      <c r="K10" s="133">
        <f t="shared" si="0"/>
        <v>0</v>
      </c>
      <c r="L10" s="133"/>
      <c r="M10" s="95"/>
      <c r="N10" s="8"/>
    </row>
    <row r="11" spans="1:14" s="90" customFormat="1" ht="19.5" customHeight="1">
      <c r="A11" s="107" t="s">
        <v>66</v>
      </c>
      <c r="B11" s="9"/>
      <c r="C11" s="135" t="s">
        <v>68</v>
      </c>
      <c r="D11" s="305"/>
      <c r="E11" s="306"/>
      <c r="F11" s="284"/>
      <c r="G11" s="298"/>
      <c r="H11" s="136"/>
      <c r="I11" s="9"/>
      <c r="J11" s="9"/>
      <c r="K11" s="133">
        <f t="shared" si="0"/>
        <v>0</v>
      </c>
      <c r="L11" s="133"/>
      <c r="M11" s="95"/>
      <c r="N11" s="8"/>
    </row>
    <row r="12" spans="1:14" s="90" customFormat="1" ht="19.5" customHeight="1">
      <c r="A12" s="107" t="s">
        <v>66</v>
      </c>
      <c r="B12" s="9"/>
      <c r="C12" s="135" t="s">
        <v>68</v>
      </c>
      <c r="D12" s="305"/>
      <c r="E12" s="306"/>
      <c r="F12" s="284"/>
      <c r="G12" s="298"/>
      <c r="H12" s="136"/>
      <c r="I12" s="9"/>
      <c r="J12" s="9"/>
      <c r="K12" s="133">
        <f t="shared" si="0"/>
        <v>0</v>
      </c>
      <c r="L12" s="133"/>
      <c r="M12" s="95"/>
      <c r="N12" s="8"/>
    </row>
    <row r="13" spans="1:14" s="90" customFormat="1" ht="19.5" customHeight="1">
      <c r="A13" s="107" t="s">
        <v>66</v>
      </c>
      <c r="B13" s="9"/>
      <c r="C13" s="135" t="s">
        <v>68</v>
      </c>
      <c r="D13" s="305"/>
      <c r="E13" s="306"/>
      <c r="F13" s="284"/>
      <c r="G13" s="298"/>
      <c r="H13" s="136"/>
      <c r="I13" s="9"/>
      <c r="J13" s="9"/>
      <c r="K13" s="133">
        <f t="shared" si="0"/>
        <v>0</v>
      </c>
      <c r="L13" s="133"/>
      <c r="M13" s="95"/>
      <c r="N13" s="8"/>
    </row>
    <row r="14" spans="1:14" s="90" customFormat="1" ht="19.5" customHeight="1">
      <c r="A14" s="107" t="s">
        <v>66</v>
      </c>
      <c r="B14" s="9"/>
      <c r="C14" s="135" t="s">
        <v>68</v>
      </c>
      <c r="D14" s="305"/>
      <c r="E14" s="306"/>
      <c r="F14" s="284"/>
      <c r="G14" s="298"/>
      <c r="H14" s="136"/>
      <c r="I14" s="9"/>
      <c r="J14" s="9"/>
      <c r="K14" s="133">
        <f t="shared" si="0"/>
        <v>0</v>
      </c>
      <c r="L14" s="133"/>
      <c r="M14" s="95"/>
      <c r="N14" s="8"/>
    </row>
    <row r="15" spans="1:14" s="90" customFormat="1" ht="19.5" customHeight="1">
      <c r="A15" s="110" t="s">
        <v>66</v>
      </c>
      <c r="B15" s="9"/>
      <c r="C15" s="135" t="s">
        <v>68</v>
      </c>
      <c r="D15" s="305"/>
      <c r="E15" s="306"/>
      <c r="F15" s="284"/>
      <c r="G15" s="298"/>
      <c r="H15" s="138"/>
      <c r="I15" s="9"/>
      <c r="J15" s="9"/>
      <c r="K15" s="133">
        <f t="shared" si="0"/>
        <v>0</v>
      </c>
      <c r="L15" s="134"/>
      <c r="M15" s="95"/>
      <c r="N15" s="8"/>
    </row>
    <row r="16" spans="1:14" s="90" customFormat="1" ht="19.5" customHeight="1" thickBot="1">
      <c r="A16" s="111" t="s">
        <v>66</v>
      </c>
      <c r="B16" s="113"/>
      <c r="C16" s="141" t="s">
        <v>68</v>
      </c>
      <c r="D16" s="307"/>
      <c r="E16" s="308"/>
      <c r="F16" s="281"/>
      <c r="G16" s="299"/>
      <c r="H16" s="139"/>
      <c r="I16" s="113"/>
      <c r="J16" s="113"/>
      <c r="K16" s="35">
        <f t="shared" si="0"/>
        <v>0</v>
      </c>
      <c r="L16" s="140"/>
      <c r="M16" s="114"/>
      <c r="N16" s="8"/>
    </row>
    <row r="17" spans="1:14" s="90" customFormat="1" ht="19.5" customHeight="1" thickBot="1" thickTop="1">
      <c r="A17" s="274" t="s">
        <v>42</v>
      </c>
      <c r="B17" s="275"/>
      <c r="C17" s="275"/>
      <c r="D17" s="275"/>
      <c r="E17" s="275"/>
      <c r="F17" s="275"/>
      <c r="G17" s="275"/>
      <c r="H17" s="275"/>
      <c r="I17" s="275"/>
      <c r="J17" s="276"/>
      <c r="K17" s="137">
        <f>SUM(K7:K16)</f>
        <v>0</v>
      </c>
      <c r="L17" s="137">
        <f>SUM(L7:L16)</f>
        <v>0</v>
      </c>
      <c r="M17" s="109"/>
      <c r="N17" s="8"/>
    </row>
    <row r="18" spans="1:16" s="90" customFormat="1" ht="12.75" customHeight="1">
      <c r="A18" s="96"/>
      <c r="B18" s="87"/>
      <c r="C18" s="87"/>
      <c r="D18" s="87"/>
      <c r="E18" s="87"/>
      <c r="F18" s="87"/>
      <c r="G18" s="87"/>
      <c r="H18" s="97"/>
      <c r="I18" s="87"/>
      <c r="J18" s="87"/>
      <c r="K18" s="97"/>
      <c r="L18" s="97"/>
      <c r="M18" s="96"/>
      <c r="N18" s="8"/>
      <c r="P18" s="98"/>
    </row>
    <row r="19" spans="1:7" s="90" customFormat="1" ht="19.5" customHeight="1" thickBot="1">
      <c r="A19" s="91" t="s">
        <v>57</v>
      </c>
      <c r="B19" s="89"/>
      <c r="C19" s="89"/>
      <c r="D19" s="89"/>
      <c r="E19" s="89"/>
      <c r="F19" s="89"/>
      <c r="G19" s="89"/>
    </row>
    <row r="20" spans="1:13" s="90" customFormat="1" ht="19.5" customHeight="1">
      <c r="A20" s="247" t="s">
        <v>61</v>
      </c>
      <c r="B20" s="289" t="s">
        <v>49</v>
      </c>
      <c r="C20" s="216"/>
      <c r="D20" s="309" t="s">
        <v>85</v>
      </c>
      <c r="E20" s="310"/>
      <c r="F20" s="311"/>
      <c r="G20" s="241" t="s">
        <v>69</v>
      </c>
      <c r="H20" s="241" t="s">
        <v>37</v>
      </c>
      <c r="I20" s="116" t="s">
        <v>38</v>
      </c>
      <c r="J20" s="116" t="s">
        <v>39</v>
      </c>
      <c r="K20" s="241" t="s">
        <v>64</v>
      </c>
      <c r="L20" s="241" t="s">
        <v>53</v>
      </c>
      <c r="M20" s="227" t="s">
        <v>50</v>
      </c>
    </row>
    <row r="21" spans="1:13" s="90" customFormat="1" ht="19.5" customHeight="1" thickBot="1">
      <c r="A21" s="280"/>
      <c r="B21" s="290"/>
      <c r="C21" s="219"/>
      <c r="D21" s="312" t="s">
        <v>89</v>
      </c>
      <c r="E21" s="313"/>
      <c r="F21" s="178" t="s">
        <v>90</v>
      </c>
      <c r="G21" s="269"/>
      <c r="H21" s="269"/>
      <c r="I21" s="118" t="s">
        <v>58</v>
      </c>
      <c r="J21" s="118" t="s">
        <v>56</v>
      </c>
      <c r="K21" s="269"/>
      <c r="L21" s="269"/>
      <c r="M21" s="228"/>
    </row>
    <row r="22" spans="1:14" s="90" customFormat="1" ht="19.5" customHeight="1">
      <c r="A22" s="107" t="s">
        <v>70</v>
      </c>
      <c r="B22" s="293"/>
      <c r="C22" s="304"/>
      <c r="D22" s="288" t="s">
        <v>83</v>
      </c>
      <c r="E22" s="288"/>
      <c r="F22" s="105"/>
      <c r="G22" s="173"/>
      <c r="H22" s="133"/>
      <c r="I22" s="12"/>
      <c r="J22" s="12"/>
      <c r="K22" s="133">
        <f>H22*I22*J22</f>
        <v>0</v>
      </c>
      <c r="L22" s="133"/>
      <c r="M22" s="93"/>
      <c r="N22" s="8"/>
    </row>
    <row r="23" spans="1:14" s="90" customFormat="1" ht="19.5" customHeight="1">
      <c r="A23" s="107" t="s">
        <v>68</v>
      </c>
      <c r="B23" s="284"/>
      <c r="C23" s="298"/>
      <c r="D23" s="282" t="s">
        <v>82</v>
      </c>
      <c r="E23" s="282"/>
      <c r="F23" s="106"/>
      <c r="G23" s="174"/>
      <c r="H23" s="133"/>
      <c r="I23" s="9"/>
      <c r="J23" s="9"/>
      <c r="K23" s="133">
        <f aca="true" t="shared" si="1" ref="K23:K31">H23*I23*J23</f>
        <v>0</v>
      </c>
      <c r="L23" s="133"/>
      <c r="M23" s="95"/>
      <c r="N23" s="8"/>
    </row>
    <row r="24" spans="1:14" s="90" customFormat="1" ht="19.5" customHeight="1">
      <c r="A24" s="107" t="s">
        <v>68</v>
      </c>
      <c r="B24" s="284"/>
      <c r="C24" s="298"/>
      <c r="D24" s="282" t="s">
        <v>82</v>
      </c>
      <c r="E24" s="282"/>
      <c r="F24" s="106"/>
      <c r="G24" s="174"/>
      <c r="H24" s="133"/>
      <c r="I24" s="9"/>
      <c r="J24" s="9"/>
      <c r="K24" s="133">
        <f t="shared" si="1"/>
        <v>0</v>
      </c>
      <c r="L24" s="133"/>
      <c r="M24" s="95"/>
      <c r="N24" s="8"/>
    </row>
    <row r="25" spans="1:14" s="90" customFormat="1" ht="19.5" customHeight="1">
      <c r="A25" s="107" t="s">
        <v>68</v>
      </c>
      <c r="B25" s="284"/>
      <c r="C25" s="298"/>
      <c r="D25" s="282" t="s">
        <v>82</v>
      </c>
      <c r="E25" s="282"/>
      <c r="F25" s="106"/>
      <c r="G25" s="174"/>
      <c r="H25" s="133"/>
      <c r="I25" s="9"/>
      <c r="J25" s="9"/>
      <c r="K25" s="133">
        <f t="shared" si="1"/>
        <v>0</v>
      </c>
      <c r="L25" s="133"/>
      <c r="M25" s="95"/>
      <c r="N25" s="8"/>
    </row>
    <row r="26" spans="1:14" s="90" customFormat="1" ht="19.5" customHeight="1">
      <c r="A26" s="107" t="s">
        <v>68</v>
      </c>
      <c r="B26" s="284"/>
      <c r="C26" s="298"/>
      <c r="D26" s="282" t="s">
        <v>82</v>
      </c>
      <c r="E26" s="282"/>
      <c r="F26" s="106"/>
      <c r="G26" s="174"/>
      <c r="H26" s="133"/>
      <c r="I26" s="9"/>
      <c r="J26" s="9"/>
      <c r="K26" s="133">
        <f t="shared" si="1"/>
        <v>0</v>
      </c>
      <c r="L26" s="133"/>
      <c r="M26" s="95"/>
      <c r="N26" s="8"/>
    </row>
    <row r="27" spans="1:14" s="90" customFormat="1" ht="19.5" customHeight="1">
      <c r="A27" s="107" t="s">
        <v>68</v>
      </c>
      <c r="B27" s="284"/>
      <c r="C27" s="298"/>
      <c r="D27" s="282" t="s">
        <v>82</v>
      </c>
      <c r="E27" s="282"/>
      <c r="F27" s="106"/>
      <c r="G27" s="174"/>
      <c r="H27" s="133"/>
      <c r="I27" s="9"/>
      <c r="J27" s="9"/>
      <c r="K27" s="133">
        <f t="shared" si="1"/>
        <v>0</v>
      </c>
      <c r="L27" s="133"/>
      <c r="M27" s="95"/>
      <c r="N27" s="8"/>
    </row>
    <row r="28" spans="1:14" s="90" customFormat="1" ht="19.5" customHeight="1">
      <c r="A28" s="107" t="s">
        <v>68</v>
      </c>
      <c r="B28" s="284"/>
      <c r="C28" s="298"/>
      <c r="D28" s="282" t="s">
        <v>82</v>
      </c>
      <c r="E28" s="282"/>
      <c r="F28" s="106"/>
      <c r="G28" s="174"/>
      <c r="H28" s="133"/>
      <c r="I28" s="9"/>
      <c r="J28" s="9"/>
      <c r="K28" s="133">
        <f t="shared" si="1"/>
        <v>0</v>
      </c>
      <c r="L28" s="133"/>
      <c r="M28" s="95"/>
      <c r="N28" s="8"/>
    </row>
    <row r="29" spans="1:14" s="90" customFormat="1" ht="19.5" customHeight="1">
      <c r="A29" s="107" t="s">
        <v>68</v>
      </c>
      <c r="B29" s="284"/>
      <c r="C29" s="298"/>
      <c r="D29" s="282" t="s">
        <v>82</v>
      </c>
      <c r="E29" s="282"/>
      <c r="F29" s="106"/>
      <c r="G29" s="174"/>
      <c r="H29" s="133"/>
      <c r="I29" s="9"/>
      <c r="J29" s="9"/>
      <c r="K29" s="133">
        <f t="shared" si="1"/>
        <v>0</v>
      </c>
      <c r="L29" s="133"/>
      <c r="M29" s="95"/>
      <c r="N29" s="8"/>
    </row>
    <row r="30" spans="1:14" s="90" customFormat="1" ht="19.5" customHeight="1">
      <c r="A30" s="107" t="s">
        <v>68</v>
      </c>
      <c r="B30" s="284"/>
      <c r="C30" s="298"/>
      <c r="D30" s="282" t="s">
        <v>82</v>
      </c>
      <c r="E30" s="282"/>
      <c r="F30" s="106"/>
      <c r="G30" s="174"/>
      <c r="H30" s="134"/>
      <c r="I30" s="9"/>
      <c r="J30" s="9"/>
      <c r="K30" s="133">
        <f t="shared" si="1"/>
        <v>0</v>
      </c>
      <c r="L30" s="134"/>
      <c r="M30" s="95"/>
      <c r="N30" s="8"/>
    </row>
    <row r="31" spans="1:14" s="90" customFormat="1" ht="19.5" customHeight="1" thickBot="1">
      <c r="A31" s="142" t="s">
        <v>68</v>
      </c>
      <c r="B31" s="281"/>
      <c r="C31" s="299"/>
      <c r="D31" s="283" t="s">
        <v>82</v>
      </c>
      <c r="E31" s="283"/>
      <c r="F31" s="112"/>
      <c r="G31" s="175"/>
      <c r="H31" s="35"/>
      <c r="I31" s="113"/>
      <c r="J31" s="113"/>
      <c r="K31" s="35">
        <f t="shared" si="1"/>
        <v>0</v>
      </c>
      <c r="L31" s="35"/>
      <c r="M31" s="114"/>
      <c r="N31" s="8"/>
    </row>
    <row r="32" spans="1:14" s="90" customFormat="1" ht="19.5" customHeight="1" thickBot="1" thickTop="1">
      <c r="A32" s="295" t="s">
        <v>42</v>
      </c>
      <c r="B32" s="296"/>
      <c r="C32" s="296"/>
      <c r="D32" s="296"/>
      <c r="E32" s="296"/>
      <c r="F32" s="296"/>
      <c r="G32" s="296"/>
      <c r="H32" s="296"/>
      <c r="I32" s="296"/>
      <c r="J32" s="297"/>
      <c r="K32" s="137">
        <f>SUM(K22:K31)</f>
        <v>0</v>
      </c>
      <c r="L32" s="137">
        <f>SUM(L22:L31)</f>
        <v>0</v>
      </c>
      <c r="M32" s="109"/>
      <c r="N32" s="8"/>
    </row>
    <row r="33" spans="1:14" s="101" customFormat="1" ht="12.75" customHeight="1">
      <c r="A33" s="79"/>
      <c r="B33" s="79"/>
      <c r="C33" s="79"/>
      <c r="D33" s="79"/>
      <c r="E33" s="79"/>
      <c r="F33" s="79"/>
      <c r="G33" s="79"/>
      <c r="H33" s="79"/>
      <c r="I33" s="79"/>
      <c r="J33" s="79"/>
      <c r="K33" s="79"/>
      <c r="L33" s="79"/>
      <c r="M33" s="79"/>
      <c r="N33" s="102"/>
    </row>
    <row r="34" spans="1:7" s="90" customFormat="1" ht="19.5" customHeight="1" thickBot="1">
      <c r="A34" s="91" t="s">
        <v>59</v>
      </c>
      <c r="B34" s="89"/>
      <c r="C34" s="89"/>
      <c r="D34" s="89"/>
      <c r="E34" s="89"/>
      <c r="F34" s="89"/>
      <c r="G34" s="89"/>
    </row>
    <row r="35" spans="1:13" s="90" customFormat="1" ht="19.5" customHeight="1">
      <c r="A35" s="247" t="s">
        <v>61</v>
      </c>
      <c r="B35" s="289" t="s">
        <v>63</v>
      </c>
      <c r="C35" s="216"/>
      <c r="D35" s="300" t="s">
        <v>85</v>
      </c>
      <c r="E35" s="258"/>
      <c r="F35" s="301"/>
      <c r="G35" s="241" t="s">
        <v>69</v>
      </c>
      <c r="H35" s="292" t="s">
        <v>37</v>
      </c>
      <c r="I35" s="116" t="s">
        <v>38</v>
      </c>
      <c r="J35" s="116" t="s">
        <v>39</v>
      </c>
      <c r="K35" s="241" t="s">
        <v>64</v>
      </c>
      <c r="L35" s="241" t="s">
        <v>53</v>
      </c>
      <c r="M35" s="227" t="s">
        <v>50</v>
      </c>
    </row>
    <row r="36" spans="1:13" s="90" customFormat="1" ht="19.5" customHeight="1" thickBot="1">
      <c r="A36" s="280"/>
      <c r="B36" s="290"/>
      <c r="C36" s="219"/>
      <c r="D36" s="302" t="s">
        <v>92</v>
      </c>
      <c r="E36" s="303"/>
      <c r="F36" s="179" t="s">
        <v>91</v>
      </c>
      <c r="G36" s="269"/>
      <c r="H36" s="269"/>
      <c r="I36" s="118" t="s">
        <v>60</v>
      </c>
      <c r="J36" s="118" t="s">
        <v>56</v>
      </c>
      <c r="K36" s="269"/>
      <c r="L36" s="269"/>
      <c r="M36" s="228"/>
    </row>
    <row r="37" spans="1:14" s="90" customFormat="1" ht="19.5" customHeight="1">
      <c r="A37" s="107" t="s">
        <v>68</v>
      </c>
      <c r="B37" s="293"/>
      <c r="C37" s="294"/>
      <c r="D37" s="288" t="s">
        <v>83</v>
      </c>
      <c r="E37" s="288"/>
      <c r="F37" s="144"/>
      <c r="G37" s="170"/>
      <c r="H37" s="92"/>
      <c r="I37" s="12"/>
      <c r="J37" s="12"/>
      <c r="K37" s="92">
        <f>H37*I37*J37</f>
        <v>0</v>
      </c>
      <c r="L37" s="92"/>
      <c r="M37" s="93"/>
      <c r="N37" s="8"/>
    </row>
    <row r="38" spans="1:14" s="90" customFormat="1" ht="19.5" customHeight="1">
      <c r="A38" s="107" t="s">
        <v>68</v>
      </c>
      <c r="B38" s="284"/>
      <c r="C38" s="285"/>
      <c r="D38" s="282" t="s">
        <v>82</v>
      </c>
      <c r="E38" s="282"/>
      <c r="F38" s="106"/>
      <c r="G38" s="170"/>
      <c r="H38" s="92"/>
      <c r="I38" s="9"/>
      <c r="J38" s="9"/>
      <c r="K38" s="92">
        <f aca="true" t="shared" si="2" ref="K38:K46">H38*I38*J38</f>
        <v>0</v>
      </c>
      <c r="L38" s="92"/>
      <c r="M38" s="95"/>
      <c r="N38" s="8"/>
    </row>
    <row r="39" spans="1:14" s="90" customFormat="1" ht="19.5" customHeight="1">
      <c r="A39" s="107" t="s">
        <v>68</v>
      </c>
      <c r="B39" s="284"/>
      <c r="C39" s="285"/>
      <c r="D39" s="282" t="s">
        <v>82</v>
      </c>
      <c r="E39" s="282"/>
      <c r="F39" s="106"/>
      <c r="G39" s="170"/>
      <c r="H39" s="92"/>
      <c r="I39" s="9"/>
      <c r="J39" s="9"/>
      <c r="K39" s="92">
        <f t="shared" si="2"/>
        <v>0</v>
      </c>
      <c r="L39" s="92"/>
      <c r="M39" s="95"/>
      <c r="N39" s="8"/>
    </row>
    <row r="40" spans="1:14" s="90" customFormat="1" ht="19.5" customHeight="1">
      <c r="A40" s="107" t="s">
        <v>68</v>
      </c>
      <c r="B40" s="284"/>
      <c r="C40" s="285"/>
      <c r="D40" s="282" t="s">
        <v>82</v>
      </c>
      <c r="E40" s="282"/>
      <c r="F40" s="106"/>
      <c r="G40" s="170"/>
      <c r="H40" s="92"/>
      <c r="I40" s="9"/>
      <c r="J40" s="9"/>
      <c r="K40" s="92">
        <f t="shared" si="2"/>
        <v>0</v>
      </c>
      <c r="L40" s="92"/>
      <c r="M40" s="95"/>
      <c r="N40" s="8"/>
    </row>
    <row r="41" spans="1:14" s="90" customFormat="1" ht="19.5" customHeight="1">
      <c r="A41" s="107" t="s">
        <v>68</v>
      </c>
      <c r="B41" s="284"/>
      <c r="C41" s="285"/>
      <c r="D41" s="282" t="s">
        <v>82</v>
      </c>
      <c r="E41" s="282"/>
      <c r="F41" s="106"/>
      <c r="G41" s="170"/>
      <c r="H41" s="92"/>
      <c r="I41" s="9"/>
      <c r="J41" s="9"/>
      <c r="K41" s="92">
        <f t="shared" si="2"/>
        <v>0</v>
      </c>
      <c r="L41" s="92"/>
      <c r="M41" s="95"/>
      <c r="N41" s="8"/>
    </row>
    <row r="42" spans="1:14" s="90" customFormat="1" ht="19.5" customHeight="1">
      <c r="A42" s="107" t="s">
        <v>68</v>
      </c>
      <c r="B42" s="284"/>
      <c r="C42" s="285"/>
      <c r="D42" s="282" t="s">
        <v>82</v>
      </c>
      <c r="E42" s="282"/>
      <c r="F42" s="106"/>
      <c r="G42" s="170"/>
      <c r="H42" s="92"/>
      <c r="I42" s="9"/>
      <c r="J42" s="9"/>
      <c r="K42" s="133">
        <f t="shared" si="2"/>
        <v>0</v>
      </c>
      <c r="L42" s="92"/>
      <c r="M42" s="95"/>
      <c r="N42" s="8"/>
    </row>
    <row r="43" spans="1:14" s="90" customFormat="1" ht="19.5" customHeight="1">
      <c r="A43" s="107" t="s">
        <v>68</v>
      </c>
      <c r="B43" s="284"/>
      <c r="C43" s="285"/>
      <c r="D43" s="282" t="s">
        <v>82</v>
      </c>
      <c r="E43" s="282"/>
      <c r="F43" s="106"/>
      <c r="G43" s="170"/>
      <c r="H43" s="92"/>
      <c r="I43" s="9"/>
      <c r="J43" s="9"/>
      <c r="K43" s="92">
        <f t="shared" si="2"/>
        <v>0</v>
      </c>
      <c r="L43" s="92"/>
      <c r="M43" s="95"/>
      <c r="N43" s="8"/>
    </row>
    <row r="44" spans="1:14" s="90" customFormat="1" ht="19.5" customHeight="1">
      <c r="A44" s="107" t="s">
        <v>68</v>
      </c>
      <c r="B44" s="284"/>
      <c r="C44" s="285"/>
      <c r="D44" s="282" t="s">
        <v>82</v>
      </c>
      <c r="E44" s="282"/>
      <c r="F44" s="106"/>
      <c r="G44" s="170"/>
      <c r="H44" s="92"/>
      <c r="I44" s="9"/>
      <c r="J44" s="9"/>
      <c r="K44" s="92">
        <f t="shared" si="2"/>
        <v>0</v>
      </c>
      <c r="L44" s="92"/>
      <c r="M44" s="95"/>
      <c r="N44" s="8"/>
    </row>
    <row r="45" spans="1:14" s="90" customFormat="1" ht="19.5" customHeight="1">
      <c r="A45" s="107" t="s">
        <v>68</v>
      </c>
      <c r="B45" s="284"/>
      <c r="C45" s="285"/>
      <c r="D45" s="282" t="s">
        <v>82</v>
      </c>
      <c r="E45" s="282"/>
      <c r="F45" s="106"/>
      <c r="G45" s="171"/>
      <c r="H45" s="94"/>
      <c r="I45" s="9"/>
      <c r="J45" s="9"/>
      <c r="K45" s="94">
        <f t="shared" si="2"/>
        <v>0</v>
      </c>
      <c r="L45" s="94"/>
      <c r="M45" s="95"/>
      <c r="N45" s="8"/>
    </row>
    <row r="46" spans="1:14" s="90" customFormat="1" ht="19.5" customHeight="1" thickBot="1">
      <c r="A46" s="142" t="s">
        <v>68</v>
      </c>
      <c r="B46" s="281"/>
      <c r="C46" s="245"/>
      <c r="D46" s="283" t="s">
        <v>82</v>
      </c>
      <c r="E46" s="283"/>
      <c r="F46" s="112"/>
      <c r="G46" s="172"/>
      <c r="H46" s="148"/>
      <c r="I46" s="113"/>
      <c r="J46" s="113"/>
      <c r="K46" s="148">
        <f t="shared" si="2"/>
        <v>0</v>
      </c>
      <c r="L46" s="148"/>
      <c r="M46" s="114"/>
      <c r="N46" s="8"/>
    </row>
    <row r="47" spans="1:14" s="90" customFormat="1" ht="19.5" customHeight="1" thickBot="1" thickTop="1">
      <c r="A47" s="295" t="s">
        <v>42</v>
      </c>
      <c r="B47" s="296"/>
      <c r="C47" s="296"/>
      <c r="D47" s="296"/>
      <c r="E47" s="296"/>
      <c r="F47" s="296"/>
      <c r="G47" s="296"/>
      <c r="H47" s="296"/>
      <c r="I47" s="296"/>
      <c r="J47" s="297"/>
      <c r="K47" s="108">
        <f>SUM(K37:K46)</f>
        <v>0</v>
      </c>
      <c r="L47" s="108">
        <f>SUM(L37:L46)</f>
        <v>0</v>
      </c>
      <c r="M47" s="109"/>
      <c r="N47" s="8"/>
    </row>
    <row r="48" ht="12.75" customHeight="1"/>
    <row r="49" ht="14.25">
      <c r="A49" s="78" t="s">
        <v>98</v>
      </c>
    </row>
    <row r="50" ht="14.25">
      <c r="A50" s="78" t="s">
        <v>71</v>
      </c>
    </row>
  </sheetData>
  <sheetProtection/>
  <mergeCells count="93">
    <mergeCell ref="C5:G5"/>
    <mergeCell ref="F6:G6"/>
    <mergeCell ref="D6:E6"/>
    <mergeCell ref="D20:F20"/>
    <mergeCell ref="D21:E21"/>
    <mergeCell ref="G20:G21"/>
    <mergeCell ref="F7:G7"/>
    <mergeCell ref="D8:E8"/>
    <mergeCell ref="D9:E9"/>
    <mergeCell ref="D10:E10"/>
    <mergeCell ref="D11:E11"/>
    <mergeCell ref="D12:E12"/>
    <mergeCell ref="D13:E13"/>
    <mergeCell ref="D14:E14"/>
    <mergeCell ref="D15:E15"/>
    <mergeCell ref="D16:E16"/>
    <mergeCell ref="B22:C22"/>
    <mergeCell ref="B23:C23"/>
    <mergeCell ref="D24:E24"/>
    <mergeCell ref="D25:E25"/>
    <mergeCell ref="D26:E26"/>
    <mergeCell ref="D27:E27"/>
    <mergeCell ref="B24:C24"/>
    <mergeCell ref="B25:C25"/>
    <mergeCell ref="B26:C26"/>
    <mergeCell ref="B27:C27"/>
    <mergeCell ref="A35:A36"/>
    <mergeCell ref="B28:C28"/>
    <mergeCell ref="B29:C29"/>
    <mergeCell ref="A47:J47"/>
    <mergeCell ref="F8:G8"/>
    <mergeCell ref="F9:G9"/>
    <mergeCell ref="F10:G10"/>
    <mergeCell ref="F11:G11"/>
    <mergeCell ref="B30:C30"/>
    <mergeCell ref="B31:C31"/>
    <mergeCell ref="D28:E28"/>
    <mergeCell ref="G35:G36"/>
    <mergeCell ref="A32:J32"/>
    <mergeCell ref="F12:G12"/>
    <mergeCell ref="F13:G13"/>
    <mergeCell ref="F14:G14"/>
    <mergeCell ref="F15:G15"/>
    <mergeCell ref="F16:G16"/>
    <mergeCell ref="D35:F35"/>
    <mergeCell ref="D36:E36"/>
    <mergeCell ref="D40:E40"/>
    <mergeCell ref="H35:H36"/>
    <mergeCell ref="B37:C37"/>
    <mergeCell ref="B38:C38"/>
    <mergeCell ref="B39:C39"/>
    <mergeCell ref="B40:C40"/>
    <mergeCell ref="B35:C36"/>
    <mergeCell ref="M35:M36"/>
    <mergeCell ref="M20:M21"/>
    <mergeCell ref="H2:I2"/>
    <mergeCell ref="B20:C21"/>
    <mergeCell ref="D29:E29"/>
    <mergeCell ref="D30:E30"/>
    <mergeCell ref="D31:E31"/>
    <mergeCell ref="C2:E2"/>
    <mergeCell ref="K35:K36"/>
    <mergeCell ref="L5:L6"/>
    <mergeCell ref="B42:C42"/>
    <mergeCell ref="B43:C43"/>
    <mergeCell ref="A20:A21"/>
    <mergeCell ref="K20:K21"/>
    <mergeCell ref="H20:H21"/>
    <mergeCell ref="A17:J17"/>
    <mergeCell ref="B41:C41"/>
    <mergeCell ref="D37:E37"/>
    <mergeCell ref="D38:E38"/>
    <mergeCell ref="D39:E39"/>
    <mergeCell ref="A2:B2"/>
    <mergeCell ref="A5:A6"/>
    <mergeCell ref="B5:B6"/>
    <mergeCell ref="L20:L21"/>
    <mergeCell ref="L35:L36"/>
    <mergeCell ref="H5:H6"/>
    <mergeCell ref="K5:K6"/>
    <mergeCell ref="D7:E7"/>
    <mergeCell ref="D22:E22"/>
    <mergeCell ref="D23:E23"/>
    <mergeCell ref="M5:M6"/>
    <mergeCell ref="B46:C46"/>
    <mergeCell ref="D44:E44"/>
    <mergeCell ref="D45:E45"/>
    <mergeCell ref="D46:E46"/>
    <mergeCell ref="B44:C44"/>
    <mergeCell ref="B45:C45"/>
    <mergeCell ref="D41:E41"/>
    <mergeCell ref="D42:E42"/>
    <mergeCell ref="D43:E43"/>
  </mergeCells>
  <printOptions/>
  <pageMargins left="0.15748031496062992" right="0.15748031496062992" top="0.7480314960629921" bottom="0.2362204724409449" header="0.31496062992125984" footer="0.31496062992125984"/>
  <pageSetup horizontalDpi="600" verticalDpi="600" orientation="portrait" paperSize="9" scale="72" r:id="rId3"/>
  <headerFooter>
    <oddHeader>&amp;R&amp;10様式7（添付書類（3））</oddHeader>
  </headerFooter>
  <legacyDrawing r:id="rId2"/>
</worksheet>
</file>

<file path=xl/worksheets/sheet4.xml><?xml version="1.0" encoding="utf-8"?>
<worksheet xmlns="http://schemas.openxmlformats.org/spreadsheetml/2006/main" xmlns:r="http://schemas.openxmlformats.org/officeDocument/2006/relationships">
  <dimension ref="A1:M49"/>
  <sheetViews>
    <sheetView zoomScalePageLayoutView="0" workbookViewId="0" topLeftCell="A1">
      <selection activeCell="A1" sqref="A1"/>
    </sheetView>
  </sheetViews>
  <sheetFormatPr defaultColWidth="8.796875" defaultRowHeight="15"/>
  <cols>
    <col min="1" max="1" width="6.8984375" style="0" customWidth="1"/>
    <col min="2" max="3" width="20.59765625" style="0" customWidth="1"/>
    <col min="4" max="4" width="10.59765625" style="0" customWidth="1"/>
    <col min="5" max="6" width="8.59765625" style="0" customWidth="1"/>
    <col min="7" max="8" width="10.59765625" style="0" customWidth="1"/>
    <col min="9" max="9" width="15.59765625" style="0" customWidth="1"/>
  </cols>
  <sheetData>
    <row r="1" spans="1:9" s="90" customFormat="1" ht="15" customHeight="1">
      <c r="A1" s="89" t="s">
        <v>111</v>
      </c>
      <c r="B1" s="89"/>
      <c r="C1" s="89"/>
      <c r="D1" s="89"/>
      <c r="E1" s="89"/>
      <c r="F1" s="125"/>
      <c r="G1" s="98"/>
      <c r="H1" s="98"/>
      <c r="I1" s="98"/>
    </row>
    <row r="2" spans="1:13" s="90" customFormat="1" ht="15" customHeight="1" thickBot="1">
      <c r="A2" s="89" t="s">
        <v>73</v>
      </c>
      <c r="B2" s="89"/>
      <c r="C2" s="181">
        <f>SUM(H17,H32,H47)</f>
        <v>0</v>
      </c>
      <c r="D2" s="123" t="s">
        <v>93</v>
      </c>
      <c r="E2" s="126"/>
      <c r="F2" s="153"/>
      <c r="G2" s="278"/>
      <c r="H2" s="278"/>
      <c r="I2" s="278"/>
      <c r="J2" s="125"/>
      <c r="K2" s="125"/>
      <c r="L2" s="125"/>
      <c r="M2" s="125"/>
    </row>
    <row r="3" spans="1:13" s="90" customFormat="1" ht="15" customHeight="1" thickTop="1">
      <c r="A3" s="89"/>
      <c r="B3" s="89"/>
      <c r="C3" s="89"/>
      <c r="D3" s="89"/>
      <c r="E3" s="119"/>
      <c r="F3" s="153"/>
      <c r="G3" s="154"/>
      <c r="H3" s="154"/>
      <c r="I3" s="154"/>
      <c r="J3" s="125"/>
      <c r="K3" s="125"/>
      <c r="L3" s="125"/>
      <c r="M3" s="125"/>
    </row>
    <row r="4" spans="1:9" s="90" customFormat="1" ht="12.75" customHeight="1" thickBot="1">
      <c r="A4" s="91" t="s">
        <v>135</v>
      </c>
      <c r="B4" s="89"/>
      <c r="C4" s="89"/>
      <c r="D4" s="89"/>
      <c r="I4" s="22" t="s">
        <v>51</v>
      </c>
    </row>
    <row r="5" spans="1:9" s="90" customFormat="1" ht="19.5" customHeight="1">
      <c r="A5" s="247" t="s">
        <v>61</v>
      </c>
      <c r="B5" s="292" t="s">
        <v>63</v>
      </c>
      <c r="C5" s="292" t="s">
        <v>84</v>
      </c>
      <c r="D5" s="292" t="s">
        <v>37</v>
      </c>
      <c r="E5" s="116" t="s">
        <v>38</v>
      </c>
      <c r="F5" s="116" t="s">
        <v>39</v>
      </c>
      <c r="G5" s="241" t="s">
        <v>64</v>
      </c>
      <c r="H5" s="241" t="s">
        <v>53</v>
      </c>
      <c r="I5" s="227" t="s">
        <v>50</v>
      </c>
    </row>
    <row r="6" spans="1:9" s="90" customFormat="1" ht="19.5" customHeight="1" thickBot="1">
      <c r="A6" s="280"/>
      <c r="B6" s="269"/>
      <c r="C6" s="269"/>
      <c r="D6" s="269"/>
      <c r="E6" s="118" t="s">
        <v>74</v>
      </c>
      <c r="F6" s="118" t="s">
        <v>40</v>
      </c>
      <c r="G6" s="269"/>
      <c r="H6" s="269"/>
      <c r="I6" s="271"/>
    </row>
    <row r="7" spans="1:10" s="90" customFormat="1" ht="19.5" customHeight="1">
      <c r="A7" s="107" t="s">
        <v>77</v>
      </c>
      <c r="B7" s="12"/>
      <c r="C7" s="127"/>
      <c r="D7" s="133"/>
      <c r="E7" s="12"/>
      <c r="F7" s="12"/>
      <c r="G7" s="133">
        <f>D7*E7*F7</f>
        <v>0</v>
      </c>
      <c r="H7" s="155"/>
      <c r="I7" s="93"/>
      <c r="J7" s="8"/>
    </row>
    <row r="8" spans="1:10" s="90" customFormat="1" ht="19.5" customHeight="1">
      <c r="A8" s="107" t="s">
        <v>77</v>
      </c>
      <c r="B8" s="9"/>
      <c r="C8" s="127"/>
      <c r="D8" s="134"/>
      <c r="E8" s="9"/>
      <c r="F8" s="9"/>
      <c r="G8" s="133">
        <f aca="true" t="shared" si="0" ref="G8:G16">D8*E8*F8</f>
        <v>0</v>
      </c>
      <c r="H8" s="155"/>
      <c r="I8" s="95"/>
      <c r="J8" s="8"/>
    </row>
    <row r="9" spans="1:10" s="90" customFormat="1" ht="19.5" customHeight="1">
      <c r="A9" s="107" t="s">
        <v>77</v>
      </c>
      <c r="B9" s="9"/>
      <c r="C9" s="127"/>
      <c r="D9" s="134"/>
      <c r="E9" s="9"/>
      <c r="F9" s="9"/>
      <c r="G9" s="133">
        <f t="shared" si="0"/>
        <v>0</v>
      </c>
      <c r="H9" s="155"/>
      <c r="I9" s="95"/>
      <c r="J9" s="8"/>
    </row>
    <row r="10" spans="1:10" s="90" customFormat="1" ht="19.5" customHeight="1">
      <c r="A10" s="107" t="s">
        <v>77</v>
      </c>
      <c r="B10" s="9"/>
      <c r="C10" s="127"/>
      <c r="D10" s="134"/>
      <c r="E10" s="9"/>
      <c r="F10" s="9"/>
      <c r="G10" s="133">
        <f t="shared" si="0"/>
        <v>0</v>
      </c>
      <c r="H10" s="155"/>
      <c r="I10" s="95"/>
      <c r="J10" s="8"/>
    </row>
    <row r="11" spans="1:10" s="90" customFormat="1" ht="19.5" customHeight="1">
      <c r="A11" s="107" t="s">
        <v>77</v>
      </c>
      <c r="B11" s="9"/>
      <c r="C11" s="127"/>
      <c r="D11" s="134"/>
      <c r="E11" s="9"/>
      <c r="F11" s="9"/>
      <c r="G11" s="133">
        <f t="shared" si="0"/>
        <v>0</v>
      </c>
      <c r="H11" s="155"/>
      <c r="I11" s="95"/>
      <c r="J11" s="8"/>
    </row>
    <row r="12" spans="1:10" s="90" customFormat="1" ht="19.5" customHeight="1">
      <c r="A12" s="107" t="s">
        <v>77</v>
      </c>
      <c r="B12" s="9"/>
      <c r="C12" s="127"/>
      <c r="D12" s="134"/>
      <c r="E12" s="9"/>
      <c r="F12" s="9"/>
      <c r="G12" s="133">
        <f t="shared" si="0"/>
        <v>0</v>
      </c>
      <c r="H12" s="155"/>
      <c r="I12" s="95"/>
      <c r="J12" s="8"/>
    </row>
    <row r="13" spans="1:10" s="90" customFormat="1" ht="19.5" customHeight="1">
      <c r="A13" s="107" t="s">
        <v>77</v>
      </c>
      <c r="B13" s="9"/>
      <c r="C13" s="127"/>
      <c r="D13" s="134"/>
      <c r="E13" s="9"/>
      <c r="F13" s="9"/>
      <c r="G13" s="133">
        <f t="shared" si="0"/>
        <v>0</v>
      </c>
      <c r="H13" s="155"/>
      <c r="I13" s="95"/>
      <c r="J13" s="8"/>
    </row>
    <row r="14" spans="1:10" s="90" customFormat="1" ht="19.5" customHeight="1">
      <c r="A14" s="110" t="s">
        <v>77</v>
      </c>
      <c r="B14" s="9"/>
      <c r="C14" s="135"/>
      <c r="D14" s="134"/>
      <c r="E14" s="9"/>
      <c r="F14" s="9"/>
      <c r="G14" s="134">
        <f t="shared" si="0"/>
        <v>0</v>
      </c>
      <c r="H14" s="157"/>
      <c r="I14" s="95"/>
      <c r="J14" s="8"/>
    </row>
    <row r="15" spans="1:10" s="90" customFormat="1" ht="19.5" customHeight="1">
      <c r="A15" s="107" t="s">
        <v>77</v>
      </c>
      <c r="B15" s="9"/>
      <c r="C15" s="127"/>
      <c r="D15" s="134"/>
      <c r="E15" s="9"/>
      <c r="F15" s="9"/>
      <c r="G15" s="133">
        <f t="shared" si="0"/>
        <v>0</v>
      </c>
      <c r="H15" s="155"/>
      <c r="I15" s="95"/>
      <c r="J15" s="8"/>
    </row>
    <row r="16" spans="1:10" s="90" customFormat="1" ht="19.5" customHeight="1" thickBot="1">
      <c r="A16" s="111" t="s">
        <v>77</v>
      </c>
      <c r="B16" s="113"/>
      <c r="C16" s="158"/>
      <c r="D16" s="35"/>
      <c r="E16" s="113"/>
      <c r="F16" s="113"/>
      <c r="G16" s="140">
        <f t="shared" si="0"/>
        <v>0</v>
      </c>
      <c r="H16" s="159"/>
      <c r="I16" s="114"/>
      <c r="J16" s="8"/>
    </row>
    <row r="17" spans="1:10" s="90" customFormat="1" ht="19.5" customHeight="1" thickBot="1" thickTop="1">
      <c r="A17" s="295" t="s">
        <v>42</v>
      </c>
      <c r="B17" s="296"/>
      <c r="C17" s="296"/>
      <c r="D17" s="296"/>
      <c r="E17" s="296"/>
      <c r="F17" s="297"/>
      <c r="G17" s="137">
        <f>SUM(G7:G16)</f>
        <v>0</v>
      </c>
      <c r="H17" s="156">
        <f>SUM(H7:H16)</f>
        <v>0</v>
      </c>
      <c r="I17" s="109"/>
      <c r="J17" s="8"/>
    </row>
    <row r="18" spans="1:12" s="90" customFormat="1" ht="12.75" customHeight="1">
      <c r="A18" s="96"/>
      <c r="B18" s="87"/>
      <c r="C18" s="87"/>
      <c r="D18" s="87"/>
      <c r="E18" s="87"/>
      <c r="F18" s="87"/>
      <c r="G18" s="97"/>
      <c r="H18" s="97"/>
      <c r="I18" s="96"/>
      <c r="J18" s="8"/>
      <c r="L18" s="98"/>
    </row>
    <row r="19" spans="1:4" s="90" customFormat="1" ht="19.5" customHeight="1" thickBot="1">
      <c r="A19" s="91" t="s">
        <v>137</v>
      </c>
      <c r="B19" s="89"/>
      <c r="C19" s="89"/>
      <c r="D19" s="89"/>
    </row>
    <row r="20" spans="1:9" s="90" customFormat="1" ht="19.5" customHeight="1">
      <c r="A20" s="247" t="s">
        <v>61</v>
      </c>
      <c r="B20" s="292" t="s">
        <v>63</v>
      </c>
      <c r="C20" s="292" t="s">
        <v>84</v>
      </c>
      <c r="D20" s="292" t="s">
        <v>37</v>
      </c>
      <c r="E20" s="116" t="s">
        <v>38</v>
      </c>
      <c r="F20" s="116" t="s">
        <v>39</v>
      </c>
      <c r="G20" s="241" t="s">
        <v>64</v>
      </c>
      <c r="H20" s="241" t="s">
        <v>53</v>
      </c>
      <c r="I20" s="227" t="s">
        <v>50</v>
      </c>
    </row>
    <row r="21" spans="1:9" s="90" customFormat="1" ht="19.5" customHeight="1" thickBot="1">
      <c r="A21" s="280"/>
      <c r="B21" s="269"/>
      <c r="C21" s="269"/>
      <c r="D21" s="269"/>
      <c r="E21" s="118" t="s">
        <v>74</v>
      </c>
      <c r="F21" s="118" t="s">
        <v>75</v>
      </c>
      <c r="G21" s="269"/>
      <c r="H21" s="269"/>
      <c r="I21" s="271"/>
    </row>
    <row r="22" spans="1:10" s="90" customFormat="1" ht="19.5" customHeight="1">
      <c r="A22" s="107" t="s">
        <v>77</v>
      </c>
      <c r="B22" s="143"/>
      <c r="C22" s="147"/>
      <c r="D22" s="133"/>
      <c r="E22" s="12"/>
      <c r="F22" s="12"/>
      <c r="G22" s="128">
        <f>D22*E22*F22</f>
        <v>0</v>
      </c>
      <c r="H22" s="160"/>
      <c r="I22" s="93"/>
      <c r="J22" s="8"/>
    </row>
    <row r="23" spans="1:10" s="90" customFormat="1" ht="19.5" customHeight="1">
      <c r="A23" s="107" t="s">
        <v>77</v>
      </c>
      <c r="B23" s="145"/>
      <c r="C23" s="9"/>
      <c r="D23" s="134"/>
      <c r="E23" s="9"/>
      <c r="F23" s="9"/>
      <c r="G23" s="128">
        <f aca="true" t="shared" si="1" ref="G23:G31">D23*E23*F23</f>
        <v>0</v>
      </c>
      <c r="H23" s="160"/>
      <c r="I23" s="95"/>
      <c r="J23" s="8"/>
    </row>
    <row r="24" spans="1:10" s="90" customFormat="1" ht="19.5" customHeight="1">
      <c r="A24" s="107" t="s">
        <v>77</v>
      </c>
      <c r="B24" s="145"/>
      <c r="C24" s="9"/>
      <c r="D24" s="134"/>
      <c r="E24" s="9"/>
      <c r="F24" s="9"/>
      <c r="G24" s="128">
        <f t="shared" si="1"/>
        <v>0</v>
      </c>
      <c r="H24" s="160"/>
      <c r="I24" s="95"/>
      <c r="J24" s="8"/>
    </row>
    <row r="25" spans="1:10" s="90" customFormat="1" ht="19.5" customHeight="1">
      <c r="A25" s="107" t="s">
        <v>77</v>
      </c>
      <c r="B25" s="145"/>
      <c r="C25" s="9"/>
      <c r="D25" s="134"/>
      <c r="E25" s="9"/>
      <c r="F25" s="9"/>
      <c r="G25" s="128">
        <f t="shared" si="1"/>
        <v>0</v>
      </c>
      <c r="H25" s="160"/>
      <c r="I25" s="95"/>
      <c r="J25" s="8"/>
    </row>
    <row r="26" spans="1:10" s="90" customFormat="1" ht="19.5" customHeight="1">
      <c r="A26" s="107" t="s">
        <v>77</v>
      </c>
      <c r="B26" s="145"/>
      <c r="C26" s="9"/>
      <c r="D26" s="134"/>
      <c r="E26" s="9"/>
      <c r="F26" s="9"/>
      <c r="G26" s="128">
        <f t="shared" si="1"/>
        <v>0</v>
      </c>
      <c r="H26" s="160"/>
      <c r="I26" s="95"/>
      <c r="J26" s="8"/>
    </row>
    <row r="27" spans="1:10" s="90" customFormat="1" ht="19.5" customHeight="1">
      <c r="A27" s="107" t="s">
        <v>77</v>
      </c>
      <c r="B27" s="145"/>
      <c r="C27" s="9"/>
      <c r="D27" s="134"/>
      <c r="E27" s="9"/>
      <c r="F27" s="9"/>
      <c r="G27" s="128">
        <f t="shared" si="1"/>
        <v>0</v>
      </c>
      <c r="H27" s="160"/>
      <c r="I27" s="95"/>
      <c r="J27" s="8"/>
    </row>
    <row r="28" spans="1:10" s="90" customFormat="1" ht="19.5" customHeight="1">
      <c r="A28" s="107" t="s">
        <v>77</v>
      </c>
      <c r="B28" s="145"/>
      <c r="C28" s="9"/>
      <c r="D28" s="134"/>
      <c r="E28" s="9"/>
      <c r="F28" s="9"/>
      <c r="G28" s="128">
        <f t="shared" si="1"/>
        <v>0</v>
      </c>
      <c r="H28" s="160"/>
      <c r="I28" s="95"/>
      <c r="J28" s="8"/>
    </row>
    <row r="29" spans="1:10" s="90" customFormat="1" ht="19.5" customHeight="1">
      <c r="A29" s="110" t="s">
        <v>77</v>
      </c>
      <c r="B29" s="145"/>
      <c r="C29" s="9"/>
      <c r="D29" s="134"/>
      <c r="E29" s="9"/>
      <c r="F29" s="9"/>
      <c r="G29" s="128">
        <f t="shared" si="1"/>
        <v>0</v>
      </c>
      <c r="H29" s="160"/>
      <c r="I29" s="95"/>
      <c r="J29" s="8"/>
    </row>
    <row r="30" spans="1:10" s="90" customFormat="1" ht="19.5" customHeight="1">
      <c r="A30" s="107" t="s">
        <v>77</v>
      </c>
      <c r="B30" s="145"/>
      <c r="C30" s="9"/>
      <c r="D30" s="134"/>
      <c r="E30" s="9"/>
      <c r="F30" s="9"/>
      <c r="G30" s="129">
        <f t="shared" si="1"/>
        <v>0</v>
      </c>
      <c r="H30" s="162"/>
      <c r="I30" s="95"/>
      <c r="J30" s="8"/>
    </row>
    <row r="31" spans="1:10" s="90" customFormat="1" ht="19.5" customHeight="1" thickBot="1">
      <c r="A31" s="111" t="s">
        <v>77</v>
      </c>
      <c r="B31" s="146"/>
      <c r="C31" s="113"/>
      <c r="D31" s="35"/>
      <c r="E31" s="113"/>
      <c r="F31" s="113"/>
      <c r="G31" s="163">
        <f t="shared" si="1"/>
        <v>0</v>
      </c>
      <c r="H31" s="164"/>
      <c r="I31" s="114"/>
      <c r="J31" s="8"/>
    </row>
    <row r="32" spans="1:10" s="90" customFormat="1" ht="19.5" customHeight="1" thickBot="1" thickTop="1">
      <c r="A32" s="295" t="s">
        <v>42</v>
      </c>
      <c r="B32" s="296"/>
      <c r="C32" s="296"/>
      <c r="D32" s="296"/>
      <c r="E32" s="296"/>
      <c r="F32" s="297"/>
      <c r="G32" s="165">
        <f>SUM(G22:G31)</f>
        <v>0</v>
      </c>
      <c r="H32" s="161">
        <f>SUM(H22:H31)</f>
        <v>0</v>
      </c>
      <c r="I32" s="109"/>
      <c r="J32" s="8"/>
    </row>
    <row r="33" spans="1:10" s="101" customFormat="1" ht="12.75" customHeight="1">
      <c r="A33" s="79"/>
      <c r="B33" s="79"/>
      <c r="C33" s="79"/>
      <c r="D33" s="79"/>
      <c r="E33" s="79"/>
      <c r="F33" s="79"/>
      <c r="G33" s="79"/>
      <c r="H33" s="79"/>
      <c r="I33" s="79"/>
      <c r="J33" s="102"/>
    </row>
    <row r="34" spans="1:4" s="90" customFormat="1" ht="19.5" customHeight="1" thickBot="1">
      <c r="A34" s="91" t="s">
        <v>76</v>
      </c>
      <c r="B34" s="89"/>
      <c r="C34" s="89"/>
      <c r="D34" s="89"/>
    </row>
    <row r="35" spans="1:9" s="90" customFormat="1" ht="19.5" customHeight="1">
      <c r="A35" s="247" t="s">
        <v>61</v>
      </c>
      <c r="B35" s="289" t="s">
        <v>63</v>
      </c>
      <c r="C35" s="292" t="s">
        <v>84</v>
      </c>
      <c r="D35" s="292" t="s">
        <v>37</v>
      </c>
      <c r="E35" s="116" t="s">
        <v>38</v>
      </c>
      <c r="F35" s="116" t="s">
        <v>39</v>
      </c>
      <c r="G35" s="241" t="s">
        <v>64</v>
      </c>
      <c r="H35" s="241" t="s">
        <v>53</v>
      </c>
      <c r="I35" s="227" t="s">
        <v>50</v>
      </c>
    </row>
    <row r="36" spans="1:9" s="90" customFormat="1" ht="19.5" customHeight="1" thickBot="1">
      <c r="A36" s="280"/>
      <c r="B36" s="290"/>
      <c r="C36" s="269"/>
      <c r="D36" s="269"/>
      <c r="E36" s="118" t="s">
        <v>74</v>
      </c>
      <c r="F36" s="118" t="s">
        <v>75</v>
      </c>
      <c r="G36" s="269"/>
      <c r="H36" s="269"/>
      <c r="I36" s="271"/>
    </row>
    <row r="37" spans="1:10" s="90" customFormat="1" ht="19.5" customHeight="1">
      <c r="A37" s="107" t="s">
        <v>77</v>
      </c>
      <c r="B37" s="143"/>
      <c r="C37" s="147"/>
      <c r="D37" s="12"/>
      <c r="E37" s="12"/>
      <c r="F37" s="12"/>
      <c r="G37" s="92">
        <f>D37*E37*F37</f>
        <v>0</v>
      </c>
      <c r="H37" s="120"/>
      <c r="I37" s="93"/>
      <c r="J37" s="8"/>
    </row>
    <row r="38" spans="1:10" s="90" customFormat="1" ht="19.5" customHeight="1">
      <c r="A38" s="107" t="s">
        <v>77</v>
      </c>
      <c r="B38" s="145"/>
      <c r="C38" s="9"/>
      <c r="D38" s="9"/>
      <c r="E38" s="9"/>
      <c r="F38" s="9"/>
      <c r="G38" s="92">
        <f aca="true" t="shared" si="2" ref="G38:G46">D38*E38*F38</f>
        <v>0</v>
      </c>
      <c r="H38" s="120"/>
      <c r="I38" s="95"/>
      <c r="J38" s="8"/>
    </row>
    <row r="39" spans="1:10" s="90" customFormat="1" ht="19.5" customHeight="1">
      <c r="A39" s="107" t="s">
        <v>77</v>
      </c>
      <c r="B39" s="145"/>
      <c r="C39" s="9"/>
      <c r="D39" s="9"/>
      <c r="E39" s="9"/>
      <c r="F39" s="9"/>
      <c r="G39" s="92">
        <f t="shared" si="2"/>
        <v>0</v>
      </c>
      <c r="H39" s="120"/>
      <c r="I39" s="95"/>
      <c r="J39" s="8"/>
    </row>
    <row r="40" spans="1:10" s="90" customFormat="1" ht="19.5" customHeight="1">
      <c r="A40" s="107" t="s">
        <v>77</v>
      </c>
      <c r="B40" s="145"/>
      <c r="C40" s="9"/>
      <c r="D40" s="9"/>
      <c r="E40" s="9"/>
      <c r="F40" s="9"/>
      <c r="G40" s="92">
        <f t="shared" si="2"/>
        <v>0</v>
      </c>
      <c r="H40" s="120"/>
      <c r="I40" s="95"/>
      <c r="J40" s="8"/>
    </row>
    <row r="41" spans="1:10" s="90" customFormat="1" ht="19.5" customHeight="1">
      <c r="A41" s="107" t="s">
        <v>77</v>
      </c>
      <c r="B41" s="145"/>
      <c r="C41" s="9"/>
      <c r="D41" s="9"/>
      <c r="E41" s="9"/>
      <c r="F41" s="9"/>
      <c r="G41" s="92">
        <f t="shared" si="2"/>
        <v>0</v>
      </c>
      <c r="H41" s="120"/>
      <c r="I41" s="95"/>
      <c r="J41" s="8"/>
    </row>
    <row r="42" spans="1:10" s="90" customFormat="1" ht="19.5" customHeight="1">
      <c r="A42" s="107" t="s">
        <v>77</v>
      </c>
      <c r="B42" s="145"/>
      <c r="C42" s="9"/>
      <c r="D42" s="9"/>
      <c r="E42" s="9"/>
      <c r="F42" s="9"/>
      <c r="G42" s="92">
        <f t="shared" si="2"/>
        <v>0</v>
      </c>
      <c r="H42" s="120"/>
      <c r="I42" s="95"/>
      <c r="J42" s="8"/>
    </row>
    <row r="43" spans="1:10" s="90" customFormat="1" ht="19.5" customHeight="1">
      <c r="A43" s="107" t="s">
        <v>77</v>
      </c>
      <c r="B43" s="145"/>
      <c r="C43" s="9"/>
      <c r="D43" s="9"/>
      <c r="E43" s="9"/>
      <c r="F43" s="9"/>
      <c r="G43" s="92">
        <f t="shared" si="2"/>
        <v>0</v>
      </c>
      <c r="H43" s="120"/>
      <c r="I43" s="95"/>
      <c r="J43" s="8"/>
    </row>
    <row r="44" spans="1:10" s="90" customFormat="1" ht="19.5" customHeight="1">
      <c r="A44" s="110" t="s">
        <v>77</v>
      </c>
      <c r="B44" s="145"/>
      <c r="C44" s="9"/>
      <c r="D44" s="9"/>
      <c r="E44" s="9"/>
      <c r="F44" s="9"/>
      <c r="G44" s="92">
        <f t="shared" si="2"/>
        <v>0</v>
      </c>
      <c r="H44" s="120"/>
      <c r="I44" s="95"/>
      <c r="J44" s="8"/>
    </row>
    <row r="45" spans="1:10" s="90" customFormat="1" ht="19.5" customHeight="1">
      <c r="A45" s="110" t="s">
        <v>77</v>
      </c>
      <c r="B45" s="145"/>
      <c r="C45" s="9"/>
      <c r="D45" s="9"/>
      <c r="E45" s="9"/>
      <c r="F45" s="9"/>
      <c r="G45" s="94">
        <f t="shared" si="2"/>
        <v>0</v>
      </c>
      <c r="H45" s="168"/>
      <c r="I45" s="95"/>
      <c r="J45" s="8"/>
    </row>
    <row r="46" spans="1:10" s="90" customFormat="1" ht="19.5" customHeight="1" thickBot="1">
      <c r="A46" s="142" t="s">
        <v>77</v>
      </c>
      <c r="B46" s="146"/>
      <c r="C46" s="113"/>
      <c r="D46" s="113"/>
      <c r="E46" s="113"/>
      <c r="F46" s="113"/>
      <c r="G46" s="148">
        <f t="shared" si="2"/>
        <v>0</v>
      </c>
      <c r="H46" s="167"/>
      <c r="I46" s="114"/>
      <c r="J46" s="8"/>
    </row>
    <row r="47" spans="1:10" s="90" customFormat="1" ht="19.5" customHeight="1" thickBot="1" thickTop="1">
      <c r="A47" s="295" t="s">
        <v>42</v>
      </c>
      <c r="B47" s="296"/>
      <c r="C47" s="296"/>
      <c r="D47" s="296"/>
      <c r="E47" s="296"/>
      <c r="F47" s="297"/>
      <c r="G47" s="108">
        <f>SUM(G37:G46)</f>
        <v>0</v>
      </c>
      <c r="H47" s="166">
        <f>SUM(H37:H46)</f>
        <v>0</v>
      </c>
      <c r="I47" s="109"/>
      <c r="J47" s="8"/>
    </row>
    <row r="49" ht="14.25">
      <c r="A49" s="78" t="s">
        <v>99</v>
      </c>
    </row>
  </sheetData>
  <sheetProtection/>
  <mergeCells count="25">
    <mergeCell ref="A47:F47"/>
    <mergeCell ref="B20:B21"/>
    <mergeCell ref="C20:C21"/>
    <mergeCell ref="B35:B36"/>
    <mergeCell ref="C35:C36"/>
    <mergeCell ref="A32:F32"/>
    <mergeCell ref="D35:D36"/>
    <mergeCell ref="D5:D6"/>
    <mergeCell ref="C5:C6"/>
    <mergeCell ref="H5:H6"/>
    <mergeCell ref="A17:F17"/>
    <mergeCell ref="D20:D21"/>
    <mergeCell ref="H20:H21"/>
    <mergeCell ref="A20:A21"/>
    <mergeCell ref="G20:G21"/>
    <mergeCell ref="I20:I21"/>
    <mergeCell ref="A35:A36"/>
    <mergeCell ref="G35:G36"/>
    <mergeCell ref="I35:I36"/>
    <mergeCell ref="G2:I2"/>
    <mergeCell ref="A5:A6"/>
    <mergeCell ref="B5:B6"/>
    <mergeCell ref="G5:G6"/>
    <mergeCell ref="I5:I6"/>
    <mergeCell ref="H35:H36"/>
  </mergeCells>
  <printOptions/>
  <pageMargins left="0.2755905511811024" right="0.2362204724409449" top="0.7480314960629921" bottom="0.2755905511811024" header="0.31496062992125984" footer="0.31496062992125984"/>
  <pageSetup horizontalDpi="600" verticalDpi="600" orientation="portrait" paperSize="9" scale="82" r:id="rId1"/>
  <headerFooter>
    <oddHeader>&amp;R&amp;10様式7（添付書類（4））</oddHeader>
  </headerFooter>
</worksheet>
</file>

<file path=xl/worksheets/sheet5.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8.796875" defaultRowHeight="15"/>
  <cols>
    <col min="1" max="1" width="6.8984375" style="0" customWidth="1"/>
    <col min="2" max="3" width="20.59765625" style="0" customWidth="1"/>
    <col min="4" max="4" width="10.59765625" style="0" customWidth="1"/>
    <col min="5" max="6" width="8.59765625" style="0" customWidth="1"/>
    <col min="7" max="8" width="10.59765625" style="0" customWidth="1"/>
    <col min="9" max="9" width="15.59765625" style="0" customWidth="1"/>
  </cols>
  <sheetData>
    <row r="1" spans="1:12" s="90" customFormat="1" ht="15" customHeight="1">
      <c r="A1" s="89" t="s">
        <v>112</v>
      </c>
      <c r="B1" s="89"/>
      <c r="C1" s="89"/>
      <c r="D1" s="89"/>
      <c r="E1" s="89"/>
      <c r="F1" s="89"/>
      <c r="G1" s="89"/>
      <c r="H1" s="89"/>
      <c r="I1" s="125"/>
      <c r="J1" s="98"/>
      <c r="K1" s="98"/>
      <c r="L1" s="98"/>
    </row>
    <row r="2" spans="1:16" s="90" customFormat="1" ht="15" customHeight="1" thickBot="1">
      <c r="A2" s="89" t="s">
        <v>79</v>
      </c>
      <c r="B2" s="89"/>
      <c r="C2" s="181">
        <f>SUM(H17,H32)</f>
        <v>0</v>
      </c>
      <c r="D2" s="123" t="s">
        <v>78</v>
      </c>
      <c r="E2" s="181"/>
      <c r="F2" s="125"/>
      <c r="G2" s="154"/>
      <c r="H2" s="154"/>
      <c r="I2" s="153"/>
      <c r="J2" s="278"/>
      <c r="K2" s="278"/>
      <c r="L2" s="278"/>
      <c r="M2" s="125"/>
      <c r="N2" s="125"/>
      <c r="O2" s="125"/>
      <c r="P2" s="125"/>
    </row>
    <row r="3" spans="1:16" s="90" customFormat="1" ht="15" customHeight="1" thickTop="1">
      <c r="A3" s="89"/>
      <c r="B3" s="89"/>
      <c r="C3" s="89"/>
      <c r="D3" s="89"/>
      <c r="E3" s="89"/>
      <c r="F3" s="89"/>
      <c r="G3" s="119"/>
      <c r="H3" s="119"/>
      <c r="I3" s="153"/>
      <c r="J3" s="154"/>
      <c r="K3" s="154"/>
      <c r="L3" s="154"/>
      <c r="M3" s="125"/>
      <c r="N3" s="125"/>
      <c r="O3" s="125"/>
      <c r="P3" s="125"/>
    </row>
    <row r="4" spans="1:9" s="90" customFormat="1" ht="12.75" customHeight="1" thickBot="1">
      <c r="A4" s="91" t="s">
        <v>80</v>
      </c>
      <c r="B4" s="89"/>
      <c r="C4" s="89"/>
      <c r="D4" s="89"/>
      <c r="I4" s="22" t="s">
        <v>51</v>
      </c>
    </row>
    <row r="5" spans="1:9" s="90" customFormat="1" ht="18" customHeight="1">
      <c r="A5" s="247" t="s">
        <v>61</v>
      </c>
      <c r="B5" s="292" t="s">
        <v>63</v>
      </c>
      <c r="C5" s="292" t="s">
        <v>84</v>
      </c>
      <c r="D5" s="292" t="s">
        <v>37</v>
      </c>
      <c r="E5" s="116" t="s">
        <v>38</v>
      </c>
      <c r="F5" s="116" t="s">
        <v>39</v>
      </c>
      <c r="G5" s="241" t="s">
        <v>64</v>
      </c>
      <c r="H5" s="241" t="s">
        <v>53</v>
      </c>
      <c r="I5" s="227" t="s">
        <v>50</v>
      </c>
    </row>
    <row r="6" spans="1:9" s="90" customFormat="1" ht="18" customHeight="1" thickBot="1">
      <c r="A6" s="280"/>
      <c r="B6" s="269"/>
      <c r="C6" s="269"/>
      <c r="D6" s="269"/>
      <c r="E6" s="118" t="s">
        <v>74</v>
      </c>
      <c r="F6" s="118" t="s">
        <v>75</v>
      </c>
      <c r="G6" s="269"/>
      <c r="H6" s="269"/>
      <c r="I6" s="271"/>
    </row>
    <row r="7" spans="1:10" s="90" customFormat="1" ht="19.5" customHeight="1">
      <c r="A7" s="107" t="s">
        <v>77</v>
      </c>
      <c r="B7" s="12"/>
      <c r="C7" s="12"/>
      <c r="D7" s="133"/>
      <c r="E7" s="12"/>
      <c r="F7" s="12"/>
      <c r="G7" s="133">
        <f>D7*E7*F7</f>
        <v>0</v>
      </c>
      <c r="H7" s="155"/>
      <c r="I7" s="93"/>
      <c r="J7" s="8"/>
    </row>
    <row r="8" spans="1:10" s="90" customFormat="1" ht="19.5" customHeight="1">
      <c r="A8" s="107" t="s">
        <v>77</v>
      </c>
      <c r="B8" s="9"/>
      <c r="C8" s="9"/>
      <c r="D8" s="134"/>
      <c r="E8" s="9"/>
      <c r="F8" s="9"/>
      <c r="G8" s="133">
        <f aca="true" t="shared" si="0" ref="G8:G16">D8*E8*F8</f>
        <v>0</v>
      </c>
      <c r="H8" s="155"/>
      <c r="I8" s="95"/>
      <c r="J8" s="8"/>
    </row>
    <row r="9" spans="1:10" s="90" customFormat="1" ht="19.5" customHeight="1">
      <c r="A9" s="107" t="s">
        <v>77</v>
      </c>
      <c r="B9" s="9"/>
      <c r="C9" s="9"/>
      <c r="D9" s="134"/>
      <c r="E9" s="9"/>
      <c r="F9" s="9"/>
      <c r="G9" s="133">
        <f t="shared" si="0"/>
        <v>0</v>
      </c>
      <c r="H9" s="155"/>
      <c r="I9" s="95"/>
      <c r="J9" s="8"/>
    </row>
    <row r="10" spans="1:10" s="90" customFormat="1" ht="19.5" customHeight="1">
      <c r="A10" s="107" t="s">
        <v>77</v>
      </c>
      <c r="B10" s="9"/>
      <c r="C10" s="9"/>
      <c r="D10" s="134"/>
      <c r="E10" s="9"/>
      <c r="F10" s="9"/>
      <c r="G10" s="133">
        <f t="shared" si="0"/>
        <v>0</v>
      </c>
      <c r="H10" s="155"/>
      <c r="I10" s="95"/>
      <c r="J10" s="8"/>
    </row>
    <row r="11" spans="1:10" s="90" customFormat="1" ht="19.5" customHeight="1">
      <c r="A11" s="107" t="s">
        <v>77</v>
      </c>
      <c r="B11" s="9"/>
      <c r="C11" s="9"/>
      <c r="D11" s="134"/>
      <c r="E11" s="9"/>
      <c r="F11" s="9"/>
      <c r="G11" s="133">
        <f t="shared" si="0"/>
        <v>0</v>
      </c>
      <c r="H11" s="155"/>
      <c r="I11" s="95"/>
      <c r="J11" s="8"/>
    </row>
    <row r="12" spans="1:10" s="90" customFormat="1" ht="19.5" customHeight="1">
      <c r="A12" s="107" t="s">
        <v>77</v>
      </c>
      <c r="B12" s="9"/>
      <c r="C12" s="9"/>
      <c r="D12" s="134"/>
      <c r="E12" s="9"/>
      <c r="F12" s="9"/>
      <c r="G12" s="133">
        <f t="shared" si="0"/>
        <v>0</v>
      </c>
      <c r="H12" s="155"/>
      <c r="I12" s="95"/>
      <c r="J12" s="8"/>
    </row>
    <row r="13" spans="1:10" s="90" customFormat="1" ht="19.5" customHeight="1">
      <c r="A13" s="107" t="s">
        <v>77</v>
      </c>
      <c r="B13" s="9"/>
      <c r="C13" s="9"/>
      <c r="D13" s="134"/>
      <c r="E13" s="9"/>
      <c r="F13" s="9"/>
      <c r="G13" s="133">
        <f t="shared" si="0"/>
        <v>0</v>
      </c>
      <c r="H13" s="155"/>
      <c r="I13" s="95"/>
      <c r="J13" s="8"/>
    </row>
    <row r="14" spans="1:10" s="90" customFormat="1" ht="19.5" customHeight="1">
      <c r="A14" s="107" t="s">
        <v>77</v>
      </c>
      <c r="B14" s="9"/>
      <c r="C14" s="9"/>
      <c r="D14" s="134"/>
      <c r="E14" s="9"/>
      <c r="F14" s="9"/>
      <c r="G14" s="133">
        <f t="shared" si="0"/>
        <v>0</v>
      </c>
      <c r="H14" s="155"/>
      <c r="I14" s="95"/>
      <c r="J14" s="8"/>
    </row>
    <row r="15" spans="1:10" s="90" customFormat="1" ht="19.5" customHeight="1">
      <c r="A15" s="107" t="s">
        <v>77</v>
      </c>
      <c r="B15" s="9"/>
      <c r="C15" s="9"/>
      <c r="D15" s="134"/>
      <c r="E15" s="9"/>
      <c r="F15" s="9"/>
      <c r="G15" s="133">
        <f t="shared" si="0"/>
        <v>0</v>
      </c>
      <c r="H15" s="155"/>
      <c r="I15" s="95"/>
      <c r="J15" s="8"/>
    </row>
    <row r="16" spans="1:10" s="90" customFormat="1" ht="19.5" customHeight="1" thickBot="1">
      <c r="A16" s="142" t="s">
        <v>77</v>
      </c>
      <c r="B16" s="113"/>
      <c r="C16" s="113"/>
      <c r="D16" s="35"/>
      <c r="E16" s="113"/>
      <c r="F16" s="113"/>
      <c r="G16" s="35">
        <f t="shared" si="0"/>
        <v>0</v>
      </c>
      <c r="H16" s="169"/>
      <c r="I16" s="114"/>
      <c r="J16" s="8"/>
    </row>
    <row r="17" spans="1:10" s="90" customFormat="1" ht="19.5" customHeight="1" thickBot="1" thickTop="1">
      <c r="A17" s="295" t="s">
        <v>42</v>
      </c>
      <c r="B17" s="296"/>
      <c r="C17" s="296"/>
      <c r="D17" s="296"/>
      <c r="E17" s="296"/>
      <c r="F17" s="297"/>
      <c r="G17" s="137">
        <f>SUM(G7:G16)</f>
        <v>0</v>
      </c>
      <c r="H17" s="156">
        <f>SUM(H7:H16)</f>
        <v>0</v>
      </c>
      <c r="I17" s="109"/>
      <c r="J17" s="8"/>
    </row>
    <row r="18" spans="1:12" s="90" customFormat="1" ht="12.75" customHeight="1">
      <c r="A18" s="96"/>
      <c r="B18" s="87"/>
      <c r="C18" s="87"/>
      <c r="D18" s="87"/>
      <c r="E18" s="87"/>
      <c r="F18" s="87"/>
      <c r="G18" s="97"/>
      <c r="H18" s="97"/>
      <c r="I18" s="96"/>
      <c r="J18" s="8"/>
      <c r="L18" s="98"/>
    </row>
    <row r="19" spans="1:4" s="90" customFormat="1" ht="19.5" customHeight="1" thickBot="1">
      <c r="A19" s="91" t="s">
        <v>81</v>
      </c>
      <c r="B19" s="89"/>
      <c r="C19" s="89"/>
      <c r="D19" s="89"/>
    </row>
    <row r="20" spans="1:9" s="90" customFormat="1" ht="19.5" customHeight="1">
      <c r="A20" s="247" t="s">
        <v>61</v>
      </c>
      <c r="B20" s="292" t="s">
        <v>63</v>
      </c>
      <c r="C20" s="292" t="s">
        <v>84</v>
      </c>
      <c r="D20" s="292" t="s">
        <v>37</v>
      </c>
      <c r="E20" s="116" t="s">
        <v>38</v>
      </c>
      <c r="F20" s="116" t="s">
        <v>39</v>
      </c>
      <c r="G20" s="241" t="s">
        <v>64</v>
      </c>
      <c r="H20" s="241" t="s">
        <v>53</v>
      </c>
      <c r="I20" s="227" t="s">
        <v>50</v>
      </c>
    </row>
    <row r="21" spans="1:9" s="90" customFormat="1" ht="19.5" customHeight="1" thickBot="1">
      <c r="A21" s="280"/>
      <c r="B21" s="269"/>
      <c r="C21" s="269"/>
      <c r="D21" s="269"/>
      <c r="E21" s="118" t="s">
        <v>74</v>
      </c>
      <c r="F21" s="118" t="s">
        <v>75</v>
      </c>
      <c r="G21" s="269"/>
      <c r="H21" s="269"/>
      <c r="I21" s="271"/>
    </row>
    <row r="22" spans="1:10" s="90" customFormat="1" ht="19.5" customHeight="1">
      <c r="A22" s="107" t="s">
        <v>77</v>
      </c>
      <c r="B22" s="12"/>
      <c r="C22" s="12"/>
      <c r="D22" s="133"/>
      <c r="E22" s="12"/>
      <c r="F22" s="12"/>
      <c r="G22" s="133">
        <f>D22*E22*F22</f>
        <v>0</v>
      </c>
      <c r="H22" s="155"/>
      <c r="I22" s="93"/>
      <c r="J22" s="8"/>
    </row>
    <row r="23" spans="1:10" s="90" customFormat="1" ht="19.5" customHeight="1">
      <c r="A23" s="107" t="s">
        <v>77</v>
      </c>
      <c r="B23" s="9"/>
      <c r="C23" s="9"/>
      <c r="D23" s="134"/>
      <c r="E23" s="9"/>
      <c r="F23" s="9"/>
      <c r="G23" s="133">
        <f aca="true" t="shared" si="1" ref="G23:G31">D23*E23*F23</f>
        <v>0</v>
      </c>
      <c r="H23" s="155"/>
      <c r="I23" s="95"/>
      <c r="J23" s="8"/>
    </row>
    <row r="24" spans="1:10" s="90" customFormat="1" ht="19.5" customHeight="1">
      <c r="A24" s="107" t="s">
        <v>77</v>
      </c>
      <c r="B24" s="9"/>
      <c r="C24" s="9"/>
      <c r="D24" s="134"/>
      <c r="E24" s="9"/>
      <c r="F24" s="9"/>
      <c r="G24" s="133">
        <f t="shared" si="1"/>
        <v>0</v>
      </c>
      <c r="H24" s="155"/>
      <c r="I24" s="95"/>
      <c r="J24" s="8"/>
    </row>
    <row r="25" spans="1:10" s="90" customFormat="1" ht="19.5" customHeight="1">
      <c r="A25" s="107" t="s">
        <v>77</v>
      </c>
      <c r="B25" s="9"/>
      <c r="C25" s="9"/>
      <c r="D25" s="134"/>
      <c r="E25" s="9"/>
      <c r="F25" s="9"/>
      <c r="G25" s="133">
        <f t="shared" si="1"/>
        <v>0</v>
      </c>
      <c r="H25" s="155"/>
      <c r="I25" s="95"/>
      <c r="J25" s="8"/>
    </row>
    <row r="26" spans="1:10" s="90" customFormat="1" ht="19.5" customHeight="1">
      <c r="A26" s="107" t="s">
        <v>77</v>
      </c>
      <c r="B26" s="9"/>
      <c r="C26" s="9"/>
      <c r="D26" s="134"/>
      <c r="E26" s="9"/>
      <c r="F26" s="9"/>
      <c r="G26" s="133">
        <f t="shared" si="1"/>
        <v>0</v>
      </c>
      <c r="H26" s="155"/>
      <c r="I26" s="95"/>
      <c r="J26" s="8"/>
    </row>
    <row r="27" spans="1:10" s="90" customFormat="1" ht="19.5" customHeight="1">
      <c r="A27" s="107" t="s">
        <v>77</v>
      </c>
      <c r="B27" s="9"/>
      <c r="C27" s="9"/>
      <c r="D27" s="134"/>
      <c r="E27" s="9"/>
      <c r="F27" s="9"/>
      <c r="G27" s="133">
        <f t="shared" si="1"/>
        <v>0</v>
      </c>
      <c r="H27" s="155"/>
      <c r="I27" s="95"/>
      <c r="J27" s="8"/>
    </row>
    <row r="28" spans="1:10" s="90" customFormat="1" ht="19.5" customHeight="1">
      <c r="A28" s="107" t="s">
        <v>77</v>
      </c>
      <c r="B28" s="9"/>
      <c r="C28" s="9"/>
      <c r="D28" s="134"/>
      <c r="E28" s="9"/>
      <c r="F28" s="9"/>
      <c r="G28" s="133">
        <f t="shared" si="1"/>
        <v>0</v>
      </c>
      <c r="H28" s="155"/>
      <c r="I28" s="95"/>
      <c r="J28" s="8"/>
    </row>
    <row r="29" spans="1:10" s="90" customFormat="1" ht="19.5" customHeight="1">
      <c r="A29" s="107" t="s">
        <v>77</v>
      </c>
      <c r="B29" s="9"/>
      <c r="C29" s="9"/>
      <c r="D29" s="134"/>
      <c r="E29" s="9"/>
      <c r="F29" s="9"/>
      <c r="G29" s="133">
        <f t="shared" si="1"/>
        <v>0</v>
      </c>
      <c r="H29" s="155"/>
      <c r="I29" s="95"/>
      <c r="J29" s="8"/>
    </row>
    <row r="30" spans="1:10" s="90" customFormat="1" ht="19.5" customHeight="1">
      <c r="A30" s="110" t="s">
        <v>77</v>
      </c>
      <c r="B30" s="9"/>
      <c r="C30" s="9"/>
      <c r="D30" s="134"/>
      <c r="E30" s="9"/>
      <c r="F30" s="9"/>
      <c r="G30" s="134">
        <f t="shared" si="1"/>
        <v>0</v>
      </c>
      <c r="H30" s="157"/>
      <c r="I30" s="95"/>
      <c r="J30" s="8"/>
    </row>
    <row r="31" spans="1:10" s="90" customFormat="1" ht="19.5" customHeight="1" thickBot="1">
      <c r="A31" s="142" t="s">
        <v>77</v>
      </c>
      <c r="B31" s="113"/>
      <c r="C31" s="113"/>
      <c r="D31" s="35"/>
      <c r="E31" s="113"/>
      <c r="F31" s="113"/>
      <c r="G31" s="140">
        <f t="shared" si="1"/>
        <v>0</v>
      </c>
      <c r="H31" s="159"/>
      <c r="I31" s="114"/>
      <c r="J31" s="8"/>
    </row>
    <row r="32" spans="1:10" s="90" customFormat="1" ht="19.5" customHeight="1" thickBot="1" thickTop="1">
      <c r="A32" s="274" t="s">
        <v>42</v>
      </c>
      <c r="B32" s="275"/>
      <c r="C32" s="275"/>
      <c r="D32" s="275"/>
      <c r="E32" s="275"/>
      <c r="F32" s="276"/>
      <c r="G32" s="137">
        <f>SUM(G22:G31)</f>
        <v>0</v>
      </c>
      <c r="H32" s="156">
        <f>SUM(H22:H31)</f>
        <v>0</v>
      </c>
      <c r="I32" s="109"/>
      <c r="J32" s="8"/>
    </row>
    <row r="34" ht="14.25">
      <c r="A34" s="78" t="s">
        <v>100</v>
      </c>
    </row>
  </sheetData>
  <sheetProtection/>
  <mergeCells count="17">
    <mergeCell ref="A32:F32"/>
    <mergeCell ref="A20:A21"/>
    <mergeCell ref="G20:G21"/>
    <mergeCell ref="I20:I21"/>
    <mergeCell ref="A17:F17"/>
    <mergeCell ref="B20:B21"/>
    <mergeCell ref="D20:D21"/>
    <mergeCell ref="C5:C6"/>
    <mergeCell ref="C20:C21"/>
    <mergeCell ref="H20:H21"/>
    <mergeCell ref="J2:L2"/>
    <mergeCell ref="A5:A6"/>
    <mergeCell ref="B5:B6"/>
    <mergeCell ref="G5:G6"/>
    <mergeCell ref="I5:I6"/>
    <mergeCell ref="D5:D6"/>
    <mergeCell ref="H5:H6"/>
  </mergeCells>
  <printOptions/>
  <pageMargins left="0.15748031496062992" right="0.15748031496062992" top="0.7480314960629921" bottom="0.7480314960629921" header="0.31496062992125984" footer="0.31496062992125984"/>
  <pageSetup horizontalDpi="600" verticalDpi="600" orientation="portrait" paperSize="9" scale="83" r:id="rId1"/>
  <headerFooter>
    <oddHeader>&amp;R&amp;10様式7（添付書類（5））</oddHeader>
  </headerFooter>
</worksheet>
</file>

<file path=xl/worksheets/sheet6.xml><?xml version="1.0" encoding="utf-8"?>
<worksheet xmlns="http://schemas.openxmlformats.org/spreadsheetml/2006/main" xmlns:r="http://schemas.openxmlformats.org/officeDocument/2006/relationships">
  <dimension ref="A1:S19"/>
  <sheetViews>
    <sheetView zoomScalePageLayoutView="0" workbookViewId="0" topLeftCell="A1">
      <selection activeCell="A1" sqref="A1"/>
    </sheetView>
  </sheetViews>
  <sheetFormatPr defaultColWidth="8.796875" defaultRowHeight="15"/>
  <cols>
    <col min="1" max="1" width="6.8984375" style="0" customWidth="1"/>
    <col min="2" max="3" width="20.59765625" style="0" customWidth="1"/>
    <col min="4" max="4" width="10.59765625" style="0" customWidth="1"/>
    <col min="5" max="6" width="8.59765625" style="0" customWidth="1"/>
    <col min="7" max="8" width="10.59765625" style="0" customWidth="1"/>
    <col min="9" max="9" width="15.59765625" style="0" customWidth="1"/>
  </cols>
  <sheetData>
    <row r="1" spans="1:15" s="90" customFormat="1" ht="15" customHeight="1">
      <c r="A1" s="89" t="s">
        <v>113</v>
      </c>
      <c r="B1" s="89"/>
      <c r="C1" s="89"/>
      <c r="D1" s="89"/>
      <c r="E1" s="89"/>
      <c r="F1" s="89"/>
      <c r="G1" s="89"/>
      <c r="H1" s="89"/>
      <c r="I1" s="89"/>
      <c r="J1" s="89"/>
      <c r="K1" s="89"/>
      <c r="L1" s="125"/>
      <c r="M1" s="98"/>
      <c r="N1" s="98"/>
      <c r="O1" s="98"/>
    </row>
    <row r="2" spans="1:19" s="90" customFormat="1" ht="15" customHeight="1" thickBot="1">
      <c r="A2" s="89" t="s">
        <v>96</v>
      </c>
      <c r="B2" s="89"/>
      <c r="C2" s="181">
        <f>SUM(H17)</f>
        <v>0</v>
      </c>
      <c r="D2" s="123" t="s">
        <v>78</v>
      </c>
      <c r="E2" s="181"/>
      <c r="F2" s="125"/>
      <c r="G2" s="180"/>
      <c r="H2" s="180"/>
      <c r="I2" s="125"/>
      <c r="J2" s="154"/>
      <c r="K2" s="154"/>
      <c r="L2" s="153"/>
      <c r="M2" s="278"/>
      <c r="N2" s="278"/>
      <c r="O2" s="278"/>
      <c r="P2" s="125"/>
      <c r="Q2" s="125"/>
      <c r="R2" s="125"/>
      <c r="S2" s="125"/>
    </row>
    <row r="3" spans="1:19" s="90" customFormat="1" ht="15" customHeight="1" thickTop="1">
      <c r="A3" s="89"/>
      <c r="B3" s="89"/>
      <c r="C3" s="89"/>
      <c r="D3" s="89"/>
      <c r="E3" s="89"/>
      <c r="F3" s="89"/>
      <c r="G3" s="89"/>
      <c r="H3" s="89"/>
      <c r="I3" s="89"/>
      <c r="J3" s="119"/>
      <c r="K3" s="119"/>
      <c r="L3" s="153"/>
      <c r="M3" s="154"/>
      <c r="N3" s="154"/>
      <c r="O3" s="154"/>
      <c r="P3" s="125"/>
      <c r="Q3" s="125"/>
      <c r="R3" s="125"/>
      <c r="S3" s="125"/>
    </row>
    <row r="4" spans="1:9" s="90" customFormat="1" ht="15" customHeight="1" thickBot="1">
      <c r="A4" s="91" t="s">
        <v>94</v>
      </c>
      <c r="B4" s="89"/>
      <c r="C4" s="89"/>
      <c r="D4" s="89"/>
      <c r="I4" s="22" t="s">
        <v>51</v>
      </c>
    </row>
    <row r="5" spans="1:9" s="90" customFormat="1" ht="19.5" customHeight="1">
      <c r="A5" s="315" t="s">
        <v>61</v>
      </c>
      <c r="B5" s="241" t="s">
        <v>63</v>
      </c>
      <c r="C5" s="241" t="s">
        <v>84</v>
      </c>
      <c r="D5" s="241" t="s">
        <v>37</v>
      </c>
      <c r="E5" s="115" t="s">
        <v>38</v>
      </c>
      <c r="F5" s="116" t="s">
        <v>39</v>
      </c>
      <c r="G5" s="241" t="s">
        <v>64</v>
      </c>
      <c r="H5" s="241" t="s">
        <v>53</v>
      </c>
      <c r="I5" s="270" t="s">
        <v>50</v>
      </c>
    </row>
    <row r="6" spans="1:9" s="90" customFormat="1" ht="19.5" customHeight="1" thickBot="1">
      <c r="A6" s="280"/>
      <c r="B6" s="269"/>
      <c r="C6" s="242"/>
      <c r="D6" s="242"/>
      <c r="E6" s="117" t="s">
        <v>56</v>
      </c>
      <c r="F6" s="118" t="s">
        <v>95</v>
      </c>
      <c r="G6" s="269"/>
      <c r="H6" s="269"/>
      <c r="I6" s="271"/>
    </row>
    <row r="7" spans="1:10" s="90" customFormat="1" ht="19.5" customHeight="1">
      <c r="A7" s="107" t="s">
        <v>77</v>
      </c>
      <c r="B7" s="12"/>
      <c r="C7" s="12"/>
      <c r="D7" s="133"/>
      <c r="E7" s="12"/>
      <c r="F7" s="12"/>
      <c r="G7" s="133">
        <f>D7*E7*F7</f>
        <v>0</v>
      </c>
      <c r="H7" s="133"/>
      <c r="I7" s="93"/>
      <c r="J7" s="8"/>
    </row>
    <row r="8" spans="1:10" s="90" customFormat="1" ht="19.5" customHeight="1">
      <c r="A8" s="107" t="s">
        <v>77</v>
      </c>
      <c r="B8" s="9"/>
      <c r="C8" s="9"/>
      <c r="D8" s="134"/>
      <c r="E8" s="9"/>
      <c r="F8" s="9"/>
      <c r="G8" s="133">
        <f aca="true" t="shared" si="0" ref="G8:G16">D8*E8*F8</f>
        <v>0</v>
      </c>
      <c r="H8" s="134"/>
      <c r="I8" s="95"/>
      <c r="J8" s="8"/>
    </row>
    <row r="9" spans="1:10" s="90" customFormat="1" ht="19.5" customHeight="1">
      <c r="A9" s="107" t="s">
        <v>77</v>
      </c>
      <c r="B9" s="9"/>
      <c r="C9" s="9"/>
      <c r="D9" s="134"/>
      <c r="E9" s="9"/>
      <c r="F9" s="9"/>
      <c r="G9" s="133">
        <f t="shared" si="0"/>
        <v>0</v>
      </c>
      <c r="H9" s="134"/>
      <c r="I9" s="95"/>
      <c r="J9" s="8"/>
    </row>
    <row r="10" spans="1:10" s="90" customFormat="1" ht="19.5" customHeight="1">
      <c r="A10" s="107" t="s">
        <v>77</v>
      </c>
      <c r="B10" s="9"/>
      <c r="C10" s="9"/>
      <c r="D10" s="134"/>
      <c r="E10" s="9"/>
      <c r="F10" s="9"/>
      <c r="G10" s="133">
        <f t="shared" si="0"/>
        <v>0</v>
      </c>
      <c r="H10" s="134"/>
      <c r="I10" s="95"/>
      <c r="J10" s="8"/>
    </row>
    <row r="11" spans="1:10" s="90" customFormat="1" ht="19.5" customHeight="1">
      <c r="A11" s="107" t="s">
        <v>77</v>
      </c>
      <c r="B11" s="9"/>
      <c r="C11" s="9"/>
      <c r="D11" s="134"/>
      <c r="E11" s="9"/>
      <c r="F11" s="9"/>
      <c r="G11" s="133">
        <f t="shared" si="0"/>
        <v>0</v>
      </c>
      <c r="H11" s="134"/>
      <c r="I11" s="95"/>
      <c r="J11" s="8"/>
    </row>
    <row r="12" spans="1:10" s="90" customFormat="1" ht="19.5" customHeight="1">
      <c r="A12" s="107" t="s">
        <v>77</v>
      </c>
      <c r="B12" s="9"/>
      <c r="C12" s="9"/>
      <c r="D12" s="134"/>
      <c r="E12" s="9"/>
      <c r="F12" s="9"/>
      <c r="G12" s="133">
        <f t="shared" si="0"/>
        <v>0</v>
      </c>
      <c r="H12" s="134"/>
      <c r="I12" s="95"/>
      <c r="J12" s="8"/>
    </row>
    <row r="13" spans="1:10" s="90" customFormat="1" ht="19.5" customHeight="1">
      <c r="A13" s="107" t="s">
        <v>77</v>
      </c>
      <c r="B13" s="9"/>
      <c r="C13" s="9"/>
      <c r="D13" s="134"/>
      <c r="E13" s="9"/>
      <c r="F13" s="9"/>
      <c r="G13" s="133">
        <f t="shared" si="0"/>
        <v>0</v>
      </c>
      <c r="H13" s="134"/>
      <c r="I13" s="95"/>
      <c r="J13" s="8"/>
    </row>
    <row r="14" spans="1:10" s="90" customFormat="1" ht="19.5" customHeight="1">
      <c r="A14" s="107" t="s">
        <v>77</v>
      </c>
      <c r="B14" s="9"/>
      <c r="C14" s="9"/>
      <c r="D14" s="134"/>
      <c r="E14" s="9"/>
      <c r="F14" s="9"/>
      <c r="G14" s="133">
        <f t="shared" si="0"/>
        <v>0</v>
      </c>
      <c r="H14" s="134"/>
      <c r="I14" s="95"/>
      <c r="J14" s="8"/>
    </row>
    <row r="15" spans="1:10" s="90" customFormat="1" ht="19.5" customHeight="1">
      <c r="A15" s="107" t="s">
        <v>77</v>
      </c>
      <c r="B15" s="9"/>
      <c r="C15" s="9"/>
      <c r="D15" s="134"/>
      <c r="E15" s="9"/>
      <c r="F15" s="9"/>
      <c r="G15" s="133">
        <f t="shared" si="0"/>
        <v>0</v>
      </c>
      <c r="H15" s="134"/>
      <c r="I15" s="95"/>
      <c r="J15" s="8"/>
    </row>
    <row r="16" spans="1:10" s="90" customFormat="1" ht="19.5" customHeight="1" thickBot="1">
      <c r="A16" s="142" t="s">
        <v>77</v>
      </c>
      <c r="B16" s="113"/>
      <c r="C16" s="113"/>
      <c r="D16" s="35"/>
      <c r="E16" s="113"/>
      <c r="F16" s="113"/>
      <c r="G16" s="35">
        <f t="shared" si="0"/>
        <v>0</v>
      </c>
      <c r="H16" s="35"/>
      <c r="I16" s="114"/>
      <c r="J16" s="8"/>
    </row>
    <row r="17" spans="1:10" s="90" customFormat="1" ht="19.5" customHeight="1" thickBot="1" thickTop="1">
      <c r="A17" s="274" t="s">
        <v>42</v>
      </c>
      <c r="B17" s="275"/>
      <c r="C17" s="275"/>
      <c r="D17" s="275"/>
      <c r="E17" s="275"/>
      <c r="F17" s="276"/>
      <c r="G17" s="137">
        <f>SUM(G7:G16)</f>
        <v>0</v>
      </c>
      <c r="H17" s="137">
        <f>SUM(H7:H16)</f>
        <v>0</v>
      </c>
      <c r="I17" s="109"/>
      <c r="J17" s="8"/>
    </row>
    <row r="19" ht="14.25">
      <c r="A19" s="78" t="s">
        <v>100</v>
      </c>
    </row>
  </sheetData>
  <sheetProtection/>
  <mergeCells count="9">
    <mergeCell ref="A17:F17"/>
    <mergeCell ref="M2:O2"/>
    <mergeCell ref="A5:A6"/>
    <mergeCell ref="B5:B6"/>
    <mergeCell ref="G5:G6"/>
    <mergeCell ref="I5:I6"/>
    <mergeCell ref="C5:C6"/>
    <mergeCell ref="D5:D6"/>
    <mergeCell ref="H5:H6"/>
  </mergeCells>
  <printOptions/>
  <pageMargins left="0.2755905511811024" right="0.2362204724409449" top="0.7480314960629921" bottom="0.7480314960629921" header="0.31496062992125984" footer="0.31496062992125984"/>
  <pageSetup horizontalDpi="600" verticalDpi="600" orientation="portrait" paperSize="9" scale="82" r:id="rId1"/>
  <headerFooter>
    <oddHeader>&amp;R&amp;10様式7（添付書類（6））</oddHeader>
  </headerFooter>
</worksheet>
</file>

<file path=xl/worksheets/sheet7.xml><?xml version="1.0" encoding="utf-8"?>
<worksheet xmlns="http://schemas.openxmlformats.org/spreadsheetml/2006/main" xmlns:r="http://schemas.openxmlformats.org/officeDocument/2006/relationships">
  <dimension ref="A1:Q47"/>
  <sheetViews>
    <sheetView zoomScalePageLayoutView="0" workbookViewId="0" topLeftCell="A1">
      <selection activeCell="A1" sqref="A1"/>
    </sheetView>
  </sheetViews>
  <sheetFormatPr defaultColWidth="8.796875" defaultRowHeight="15"/>
  <cols>
    <col min="1" max="1" width="34.8984375" style="0" customWidth="1"/>
    <col min="2" max="2" width="26.3984375" style="0" customWidth="1"/>
    <col min="3" max="3" width="13.19921875" style="0" customWidth="1"/>
    <col min="4" max="4" width="3.59765625" style="0" customWidth="1"/>
    <col min="5" max="5" width="7.69921875" style="0" customWidth="1"/>
    <col min="6" max="6" width="5.59765625" style="0" customWidth="1"/>
    <col min="7" max="7" width="19" style="0" customWidth="1"/>
  </cols>
  <sheetData>
    <row r="1" spans="1:13" s="90" customFormat="1" ht="15" customHeight="1">
      <c r="A1" s="89" t="s">
        <v>103</v>
      </c>
      <c r="B1" s="89"/>
      <c r="D1" s="89"/>
      <c r="F1" s="89"/>
      <c r="G1" s="89"/>
      <c r="H1" s="89"/>
      <c r="I1" s="89"/>
      <c r="J1" s="125"/>
      <c r="K1" s="98"/>
      <c r="L1" s="98"/>
      <c r="M1" s="98"/>
    </row>
    <row r="2" spans="1:17" s="90" customFormat="1" ht="15" customHeight="1" thickBot="1">
      <c r="A2" s="89" t="s">
        <v>101</v>
      </c>
      <c r="B2" s="181">
        <f>SUM(G23,G44)</f>
        <v>0</v>
      </c>
      <c r="C2" s="123" t="s">
        <v>78</v>
      </c>
      <c r="D2" s="180"/>
      <c r="E2" s="125"/>
      <c r="F2" s="180"/>
      <c r="G2" s="125"/>
      <c r="H2" s="154"/>
      <c r="I2" s="154"/>
      <c r="J2" s="153"/>
      <c r="K2" s="278"/>
      <c r="L2" s="278"/>
      <c r="M2" s="278"/>
      <c r="N2" s="125"/>
      <c r="O2" s="125"/>
      <c r="P2" s="125"/>
      <c r="Q2" s="125"/>
    </row>
    <row r="3" spans="1:17" s="90" customFormat="1" ht="15" customHeight="1" thickTop="1">
      <c r="A3" s="89"/>
      <c r="B3" s="180"/>
      <c r="C3" s="89"/>
      <c r="D3" s="180"/>
      <c r="E3" s="89"/>
      <c r="F3" s="180"/>
      <c r="G3" s="125"/>
      <c r="H3" s="154"/>
      <c r="I3" s="154"/>
      <c r="J3" s="153"/>
      <c r="K3" s="154"/>
      <c r="L3" s="154"/>
      <c r="M3" s="154"/>
      <c r="N3" s="125"/>
      <c r="O3" s="125"/>
      <c r="P3" s="125"/>
      <c r="Q3" s="125"/>
    </row>
    <row r="4" spans="1:17" s="90" customFormat="1" ht="15" customHeight="1" thickBot="1">
      <c r="A4" s="89" t="s">
        <v>106</v>
      </c>
      <c r="B4" s="89"/>
      <c r="C4" s="89"/>
      <c r="D4" s="89"/>
      <c r="E4" s="89"/>
      <c r="F4" s="89"/>
      <c r="G4" s="22" t="s">
        <v>104</v>
      </c>
      <c r="H4" s="119"/>
      <c r="I4" s="119"/>
      <c r="J4" s="153"/>
      <c r="K4" s="154"/>
      <c r="L4" s="154"/>
      <c r="M4" s="154"/>
      <c r="N4" s="125"/>
      <c r="O4" s="125"/>
      <c r="P4" s="125"/>
      <c r="Q4" s="125"/>
    </row>
    <row r="5" spans="1:7" ht="19.5" customHeight="1">
      <c r="A5" s="319" t="s">
        <v>143</v>
      </c>
      <c r="B5" s="320"/>
      <c r="C5" s="323" t="s">
        <v>102</v>
      </c>
      <c r="D5" s="324"/>
      <c r="E5" s="323" t="s">
        <v>145</v>
      </c>
      <c r="F5" s="324"/>
      <c r="G5" s="270" t="s">
        <v>105</v>
      </c>
    </row>
    <row r="6" spans="1:7" ht="19.5" customHeight="1" thickBot="1">
      <c r="A6" s="321"/>
      <c r="B6" s="322"/>
      <c r="C6" s="325"/>
      <c r="D6" s="326"/>
      <c r="E6" s="325"/>
      <c r="F6" s="326"/>
      <c r="G6" s="271"/>
    </row>
    <row r="7" spans="1:7" ht="19.5" customHeight="1">
      <c r="A7" s="317"/>
      <c r="B7" s="318"/>
      <c r="C7" s="286" t="s">
        <v>77</v>
      </c>
      <c r="D7" s="287"/>
      <c r="E7" s="176"/>
      <c r="F7" s="194" t="s">
        <v>139</v>
      </c>
      <c r="G7" s="184"/>
    </row>
    <row r="8" spans="1:7" ht="19.5" customHeight="1">
      <c r="A8" s="316"/>
      <c r="B8" s="284"/>
      <c r="C8" s="305" t="s">
        <v>77</v>
      </c>
      <c r="D8" s="306"/>
      <c r="E8" s="193"/>
      <c r="F8" s="195" t="s">
        <v>139</v>
      </c>
      <c r="G8" s="183"/>
    </row>
    <row r="9" spans="1:7" ht="19.5" customHeight="1">
      <c r="A9" s="316"/>
      <c r="B9" s="284"/>
      <c r="C9" s="305" t="s">
        <v>77</v>
      </c>
      <c r="D9" s="306"/>
      <c r="E9" s="193"/>
      <c r="F9" s="195" t="s">
        <v>139</v>
      </c>
      <c r="G9" s="183"/>
    </row>
    <row r="10" spans="1:7" ht="19.5" customHeight="1">
      <c r="A10" s="316"/>
      <c r="B10" s="284"/>
      <c r="C10" s="305" t="s">
        <v>77</v>
      </c>
      <c r="D10" s="306"/>
      <c r="E10" s="193"/>
      <c r="F10" s="195" t="s">
        <v>139</v>
      </c>
      <c r="G10" s="183"/>
    </row>
    <row r="11" spans="1:7" ht="19.5" customHeight="1">
      <c r="A11" s="316"/>
      <c r="B11" s="284"/>
      <c r="C11" s="305" t="s">
        <v>77</v>
      </c>
      <c r="D11" s="306"/>
      <c r="E11" s="193"/>
      <c r="F11" s="195" t="s">
        <v>139</v>
      </c>
      <c r="G11" s="183"/>
    </row>
    <row r="12" spans="1:7" ht="19.5" customHeight="1">
      <c r="A12" s="316"/>
      <c r="B12" s="284"/>
      <c r="C12" s="305" t="s">
        <v>77</v>
      </c>
      <c r="D12" s="306"/>
      <c r="E12" s="193"/>
      <c r="F12" s="195" t="s">
        <v>139</v>
      </c>
      <c r="G12" s="183"/>
    </row>
    <row r="13" spans="1:7" ht="19.5" customHeight="1">
      <c r="A13" s="316"/>
      <c r="B13" s="284"/>
      <c r="C13" s="305" t="s">
        <v>77</v>
      </c>
      <c r="D13" s="306"/>
      <c r="E13" s="193"/>
      <c r="F13" s="195" t="s">
        <v>139</v>
      </c>
      <c r="G13" s="183"/>
    </row>
    <row r="14" spans="1:7" ht="19.5" customHeight="1">
      <c r="A14" s="316"/>
      <c r="B14" s="284"/>
      <c r="C14" s="305" t="s">
        <v>77</v>
      </c>
      <c r="D14" s="306"/>
      <c r="E14" s="193"/>
      <c r="F14" s="195" t="s">
        <v>139</v>
      </c>
      <c r="G14" s="183"/>
    </row>
    <row r="15" spans="1:7" ht="19.5" customHeight="1">
      <c r="A15" s="316"/>
      <c r="B15" s="284"/>
      <c r="C15" s="305" t="s">
        <v>77</v>
      </c>
      <c r="D15" s="306"/>
      <c r="E15" s="193"/>
      <c r="F15" s="195" t="s">
        <v>139</v>
      </c>
      <c r="G15" s="183"/>
    </row>
    <row r="16" spans="1:7" ht="19.5" customHeight="1">
      <c r="A16" s="316"/>
      <c r="B16" s="284"/>
      <c r="C16" s="305" t="s">
        <v>77</v>
      </c>
      <c r="D16" s="306"/>
      <c r="E16" s="193"/>
      <c r="F16" s="195" t="s">
        <v>139</v>
      </c>
      <c r="G16" s="183"/>
    </row>
    <row r="17" spans="1:7" ht="19.5" customHeight="1">
      <c r="A17" s="316"/>
      <c r="B17" s="284"/>
      <c r="C17" s="305" t="s">
        <v>77</v>
      </c>
      <c r="D17" s="306"/>
      <c r="E17" s="193"/>
      <c r="F17" s="195" t="s">
        <v>139</v>
      </c>
      <c r="G17" s="183"/>
    </row>
    <row r="18" spans="1:7" ht="19.5" customHeight="1">
      <c r="A18" s="316"/>
      <c r="B18" s="284"/>
      <c r="C18" s="305" t="s">
        <v>77</v>
      </c>
      <c r="D18" s="306"/>
      <c r="E18" s="193"/>
      <c r="F18" s="195" t="s">
        <v>139</v>
      </c>
      <c r="G18" s="183"/>
    </row>
    <row r="19" spans="1:7" ht="19.5" customHeight="1">
      <c r="A19" s="316"/>
      <c r="B19" s="284"/>
      <c r="C19" s="305" t="s">
        <v>77</v>
      </c>
      <c r="D19" s="306"/>
      <c r="E19" s="193"/>
      <c r="F19" s="195" t="s">
        <v>139</v>
      </c>
      <c r="G19" s="183"/>
    </row>
    <row r="20" spans="1:7" ht="19.5" customHeight="1">
      <c r="A20" s="316"/>
      <c r="B20" s="284"/>
      <c r="C20" s="305" t="s">
        <v>77</v>
      </c>
      <c r="D20" s="306"/>
      <c r="E20" s="193"/>
      <c r="F20" s="195" t="s">
        <v>139</v>
      </c>
      <c r="G20" s="183"/>
    </row>
    <row r="21" spans="1:7" ht="19.5" customHeight="1" thickBot="1">
      <c r="A21" s="335"/>
      <c r="B21" s="336"/>
      <c r="C21" s="337" t="s">
        <v>77</v>
      </c>
      <c r="D21" s="338"/>
      <c r="E21" s="199"/>
      <c r="F21" s="200" t="s">
        <v>139</v>
      </c>
      <c r="G21" s="201"/>
    </row>
    <row r="22" spans="1:7" ht="19.5" customHeight="1" thickBot="1">
      <c r="A22" s="329"/>
      <c r="B22" s="330"/>
      <c r="C22" s="333" t="s">
        <v>142</v>
      </c>
      <c r="D22" s="334"/>
      <c r="E22" s="327" t="s">
        <v>146</v>
      </c>
      <c r="F22" s="328"/>
      <c r="G22" s="198" t="s">
        <v>140</v>
      </c>
    </row>
    <row r="23" spans="1:7" ht="19.5" customHeight="1" thickBot="1" thickTop="1">
      <c r="A23" s="331"/>
      <c r="B23" s="332"/>
      <c r="C23" s="202"/>
      <c r="D23" s="197" t="s">
        <v>141</v>
      </c>
      <c r="E23" s="196">
        <f>SUM(E7:E21)</f>
        <v>0</v>
      </c>
      <c r="F23" s="197" t="s">
        <v>139</v>
      </c>
      <c r="G23" s="203">
        <f>C23*E23</f>
        <v>0</v>
      </c>
    </row>
    <row r="24" ht="12.75" customHeight="1"/>
    <row r="25" spans="1:7" ht="19.5" customHeight="1" thickBot="1">
      <c r="A25" s="89" t="s">
        <v>108</v>
      </c>
      <c r="B25" s="89"/>
      <c r="C25" s="89" t="s">
        <v>107</v>
      </c>
      <c r="D25" s="89"/>
      <c r="E25" s="89"/>
      <c r="F25" s="89"/>
      <c r="G25" s="89"/>
    </row>
    <row r="26" spans="1:7" ht="19.5" customHeight="1">
      <c r="A26" s="319" t="s">
        <v>143</v>
      </c>
      <c r="B26" s="320"/>
      <c r="C26" s="323" t="s">
        <v>102</v>
      </c>
      <c r="D26" s="324"/>
      <c r="E26" s="323" t="s">
        <v>145</v>
      </c>
      <c r="F26" s="324"/>
      <c r="G26" s="270" t="s">
        <v>105</v>
      </c>
    </row>
    <row r="27" spans="1:7" ht="19.5" customHeight="1" thickBot="1">
      <c r="A27" s="321"/>
      <c r="B27" s="322"/>
      <c r="C27" s="325"/>
      <c r="D27" s="326"/>
      <c r="E27" s="325"/>
      <c r="F27" s="326"/>
      <c r="G27" s="271"/>
    </row>
    <row r="28" spans="1:7" ht="19.5" customHeight="1">
      <c r="A28" s="317"/>
      <c r="B28" s="318"/>
      <c r="C28" s="286" t="s">
        <v>77</v>
      </c>
      <c r="D28" s="287"/>
      <c r="E28" s="176"/>
      <c r="F28" s="194" t="s">
        <v>139</v>
      </c>
      <c r="G28" s="184"/>
    </row>
    <row r="29" spans="1:7" ht="19.5" customHeight="1">
      <c r="A29" s="316"/>
      <c r="B29" s="284"/>
      <c r="C29" s="305" t="s">
        <v>77</v>
      </c>
      <c r="D29" s="306"/>
      <c r="E29" s="193"/>
      <c r="F29" s="195" t="s">
        <v>139</v>
      </c>
      <c r="G29" s="183"/>
    </row>
    <row r="30" spans="1:7" ht="19.5" customHeight="1">
      <c r="A30" s="316"/>
      <c r="B30" s="284"/>
      <c r="C30" s="305" t="s">
        <v>77</v>
      </c>
      <c r="D30" s="306"/>
      <c r="E30" s="193"/>
      <c r="F30" s="195" t="s">
        <v>139</v>
      </c>
      <c r="G30" s="183"/>
    </row>
    <row r="31" spans="1:7" ht="19.5" customHeight="1">
      <c r="A31" s="316"/>
      <c r="B31" s="284"/>
      <c r="C31" s="305" t="s">
        <v>77</v>
      </c>
      <c r="D31" s="306"/>
      <c r="E31" s="193"/>
      <c r="F31" s="195" t="s">
        <v>139</v>
      </c>
      <c r="G31" s="183"/>
    </row>
    <row r="32" spans="1:7" ht="19.5" customHeight="1">
      <c r="A32" s="316"/>
      <c r="B32" s="284"/>
      <c r="C32" s="305" t="s">
        <v>77</v>
      </c>
      <c r="D32" s="306"/>
      <c r="E32" s="193"/>
      <c r="F32" s="195" t="s">
        <v>139</v>
      </c>
      <c r="G32" s="183"/>
    </row>
    <row r="33" spans="1:7" ht="19.5" customHeight="1">
      <c r="A33" s="316"/>
      <c r="B33" s="284"/>
      <c r="C33" s="305" t="s">
        <v>77</v>
      </c>
      <c r="D33" s="306"/>
      <c r="E33" s="193"/>
      <c r="F33" s="195" t="s">
        <v>139</v>
      </c>
      <c r="G33" s="183"/>
    </row>
    <row r="34" spans="1:7" ht="19.5" customHeight="1">
      <c r="A34" s="316"/>
      <c r="B34" s="284"/>
      <c r="C34" s="305" t="s">
        <v>77</v>
      </c>
      <c r="D34" s="306"/>
      <c r="E34" s="193"/>
      <c r="F34" s="195" t="s">
        <v>139</v>
      </c>
      <c r="G34" s="183"/>
    </row>
    <row r="35" spans="1:7" ht="19.5" customHeight="1">
      <c r="A35" s="316"/>
      <c r="B35" s="284"/>
      <c r="C35" s="305" t="s">
        <v>77</v>
      </c>
      <c r="D35" s="306"/>
      <c r="E35" s="193"/>
      <c r="F35" s="195" t="s">
        <v>139</v>
      </c>
      <c r="G35" s="183"/>
    </row>
    <row r="36" spans="1:7" ht="19.5" customHeight="1">
      <c r="A36" s="316"/>
      <c r="B36" s="284"/>
      <c r="C36" s="305" t="s">
        <v>77</v>
      </c>
      <c r="D36" s="306"/>
      <c r="E36" s="193"/>
      <c r="F36" s="195" t="s">
        <v>139</v>
      </c>
      <c r="G36" s="183"/>
    </row>
    <row r="37" spans="1:7" ht="19.5" customHeight="1">
      <c r="A37" s="316"/>
      <c r="B37" s="284"/>
      <c r="C37" s="305" t="s">
        <v>77</v>
      </c>
      <c r="D37" s="306"/>
      <c r="E37" s="193"/>
      <c r="F37" s="195" t="s">
        <v>139</v>
      </c>
      <c r="G37" s="183"/>
    </row>
    <row r="38" spans="1:7" ht="19.5" customHeight="1">
      <c r="A38" s="316"/>
      <c r="B38" s="284"/>
      <c r="C38" s="305" t="s">
        <v>77</v>
      </c>
      <c r="D38" s="306"/>
      <c r="E38" s="193"/>
      <c r="F38" s="195" t="s">
        <v>139</v>
      </c>
      <c r="G38" s="183"/>
    </row>
    <row r="39" spans="1:7" ht="19.5" customHeight="1">
      <c r="A39" s="316"/>
      <c r="B39" s="284"/>
      <c r="C39" s="305" t="s">
        <v>77</v>
      </c>
      <c r="D39" s="306"/>
      <c r="E39" s="193"/>
      <c r="F39" s="195" t="s">
        <v>139</v>
      </c>
      <c r="G39" s="183"/>
    </row>
    <row r="40" spans="1:7" ht="19.5" customHeight="1">
      <c r="A40" s="316"/>
      <c r="B40" s="284"/>
      <c r="C40" s="305" t="s">
        <v>77</v>
      </c>
      <c r="D40" s="306"/>
      <c r="E40" s="193"/>
      <c r="F40" s="195" t="s">
        <v>139</v>
      </c>
      <c r="G40" s="183"/>
    </row>
    <row r="41" spans="1:7" ht="19.5" customHeight="1">
      <c r="A41" s="316"/>
      <c r="B41" s="284"/>
      <c r="C41" s="305" t="s">
        <v>77</v>
      </c>
      <c r="D41" s="306"/>
      <c r="E41" s="193"/>
      <c r="F41" s="195" t="s">
        <v>139</v>
      </c>
      <c r="G41" s="183"/>
    </row>
    <row r="42" spans="1:7" ht="19.5" customHeight="1" thickBot="1">
      <c r="A42" s="335"/>
      <c r="B42" s="336"/>
      <c r="C42" s="337" t="s">
        <v>77</v>
      </c>
      <c r="D42" s="338"/>
      <c r="E42" s="199"/>
      <c r="F42" s="200" t="s">
        <v>139</v>
      </c>
      <c r="G42" s="201"/>
    </row>
    <row r="43" spans="1:7" ht="19.5" customHeight="1" thickBot="1">
      <c r="A43" s="329"/>
      <c r="B43" s="330"/>
      <c r="C43" s="333" t="s">
        <v>142</v>
      </c>
      <c r="D43" s="334"/>
      <c r="E43" s="327" t="s">
        <v>146</v>
      </c>
      <c r="F43" s="328"/>
      <c r="G43" s="198" t="s">
        <v>140</v>
      </c>
    </row>
    <row r="44" spans="1:7" ht="19.5" customHeight="1" thickBot="1" thickTop="1">
      <c r="A44" s="331"/>
      <c r="B44" s="332"/>
      <c r="C44" s="202"/>
      <c r="D44" s="197" t="s">
        <v>141</v>
      </c>
      <c r="E44" s="196">
        <f>SUM(E28:E42)</f>
        <v>0</v>
      </c>
      <c r="F44" s="197" t="s">
        <v>139</v>
      </c>
      <c r="G44" s="203">
        <f>C44*E44</f>
        <v>0</v>
      </c>
    </row>
    <row r="45" ht="12.75" customHeight="1"/>
    <row r="46" ht="14.25">
      <c r="A46" s="185" t="s">
        <v>144</v>
      </c>
    </row>
    <row r="47" ht="14.25">
      <c r="A47" s="185" t="s">
        <v>147</v>
      </c>
    </row>
  </sheetData>
  <sheetProtection/>
  <mergeCells count="75">
    <mergeCell ref="E43:F43"/>
    <mergeCell ref="A41:B41"/>
    <mergeCell ref="C41:D41"/>
    <mergeCell ref="A42:B42"/>
    <mergeCell ref="C42:D42"/>
    <mergeCell ref="A43:B44"/>
    <mergeCell ref="C43:D43"/>
    <mergeCell ref="A38:B38"/>
    <mergeCell ref="C38:D38"/>
    <mergeCell ref="A39:B39"/>
    <mergeCell ref="C39:D39"/>
    <mergeCell ref="A40:B40"/>
    <mergeCell ref="C40:D40"/>
    <mergeCell ref="A35:B35"/>
    <mergeCell ref="C35:D35"/>
    <mergeCell ref="A36:B36"/>
    <mergeCell ref="C36:D36"/>
    <mergeCell ref="A37:B37"/>
    <mergeCell ref="C37:D37"/>
    <mergeCell ref="C31:D31"/>
    <mergeCell ref="A32:B32"/>
    <mergeCell ref="C32:D32"/>
    <mergeCell ref="A33:B33"/>
    <mergeCell ref="C33:D33"/>
    <mergeCell ref="A34:B34"/>
    <mergeCell ref="C34:D34"/>
    <mergeCell ref="A31:B31"/>
    <mergeCell ref="A26:B27"/>
    <mergeCell ref="C26:D27"/>
    <mergeCell ref="E26:F27"/>
    <mergeCell ref="G26:G27"/>
    <mergeCell ref="A28:B28"/>
    <mergeCell ref="C28:D28"/>
    <mergeCell ref="A29:B29"/>
    <mergeCell ref="C29:D29"/>
    <mergeCell ref="A30:B30"/>
    <mergeCell ref="C16:D16"/>
    <mergeCell ref="C17:D17"/>
    <mergeCell ref="C18:D18"/>
    <mergeCell ref="C19:D19"/>
    <mergeCell ref="C20:D20"/>
    <mergeCell ref="C21:D21"/>
    <mergeCell ref="C30:D30"/>
    <mergeCell ref="C10:D10"/>
    <mergeCell ref="C11:D11"/>
    <mergeCell ref="C12:D12"/>
    <mergeCell ref="C13:D13"/>
    <mergeCell ref="C14:D14"/>
    <mergeCell ref="C15:D15"/>
    <mergeCell ref="E5:F6"/>
    <mergeCell ref="E22:F22"/>
    <mergeCell ref="A22:B23"/>
    <mergeCell ref="C22:D22"/>
    <mergeCell ref="C5:D6"/>
    <mergeCell ref="C7:D7"/>
    <mergeCell ref="C8:D8"/>
    <mergeCell ref="C9:D9"/>
    <mergeCell ref="A20:B20"/>
    <mergeCell ref="A21:B21"/>
    <mergeCell ref="A11:B11"/>
    <mergeCell ref="A12:B12"/>
    <mergeCell ref="A17:B17"/>
    <mergeCell ref="A5:B6"/>
    <mergeCell ref="A15:B15"/>
    <mergeCell ref="A16:B16"/>
    <mergeCell ref="A18:B18"/>
    <mergeCell ref="K2:M2"/>
    <mergeCell ref="A19:B19"/>
    <mergeCell ref="G5:G6"/>
    <mergeCell ref="A7:B7"/>
    <mergeCell ref="A13:B13"/>
    <mergeCell ref="A14:B14"/>
    <mergeCell ref="A8:B8"/>
    <mergeCell ref="A9:B9"/>
    <mergeCell ref="A10:B10"/>
  </mergeCells>
  <dataValidations count="1">
    <dataValidation type="list" allowBlank="1" showInputMessage="1" showErrorMessage="1" sqref="E7:E21 E28:E42">
      <formula1>"1,0.5"</formula1>
    </dataValidation>
  </dataValidations>
  <printOptions/>
  <pageMargins left="0.44" right="0.38" top="0.75" bottom="0.75" header="0.3" footer="0.3"/>
  <pageSetup horizontalDpi="600" verticalDpi="600" orientation="portrait" paperSize="9" scale="80" r:id="rId3"/>
  <headerFooter>
    <oddHeader>&amp;R&amp;10様式7（添付書類（7））</oddHeader>
  </headerFooter>
  <legacyDrawing r:id="rId2"/>
</worksheet>
</file>

<file path=xl/worksheets/sheet8.xml><?xml version="1.0" encoding="utf-8"?>
<worksheet xmlns="http://schemas.openxmlformats.org/spreadsheetml/2006/main" xmlns:r="http://schemas.openxmlformats.org/officeDocument/2006/relationships">
  <sheetPr>
    <tabColor rgb="FF92D050"/>
  </sheetPr>
  <dimension ref="A1:J41"/>
  <sheetViews>
    <sheetView zoomScalePageLayoutView="0" workbookViewId="0" topLeftCell="A1">
      <selection activeCell="A1" sqref="A1"/>
    </sheetView>
  </sheetViews>
  <sheetFormatPr defaultColWidth="8.796875" defaultRowHeight="15"/>
  <cols>
    <col min="1" max="1" width="3.59765625" style="186" customWidth="1"/>
    <col min="2" max="2" width="11.59765625" style="186" customWidth="1"/>
    <col min="3" max="4" width="10.59765625" style="186" customWidth="1"/>
    <col min="5" max="5" width="9" style="186" customWidth="1"/>
    <col min="6" max="6" width="11.59765625" style="186" customWidth="1"/>
    <col min="7" max="8" width="10.59765625" style="186" customWidth="1"/>
    <col min="9" max="9" width="3.59765625" style="186" customWidth="1"/>
    <col min="10" max="16384" width="9" style="186" customWidth="1"/>
  </cols>
  <sheetData>
    <row r="1" spans="1:10" s="90" customFormat="1" ht="19.5" customHeight="1">
      <c r="A1" s="89" t="s">
        <v>119</v>
      </c>
      <c r="B1" s="89"/>
      <c r="C1" s="89"/>
      <c r="D1" s="89"/>
      <c r="E1" s="89"/>
      <c r="G1" s="189" t="s">
        <v>120</v>
      </c>
      <c r="H1" s="189"/>
      <c r="I1" s="189"/>
      <c r="J1" s="125"/>
    </row>
    <row r="2" spans="2:10" ht="19.5" customHeight="1">
      <c r="B2" s="339" t="s">
        <v>114</v>
      </c>
      <c r="C2" s="339"/>
      <c r="D2" s="339"/>
      <c r="E2" s="339"/>
      <c r="F2" s="339"/>
      <c r="G2" s="339"/>
      <c r="H2" s="339"/>
      <c r="I2" s="89"/>
      <c r="J2" s="89"/>
    </row>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spans="2:9" ht="24.75" customHeight="1">
      <c r="B35" s="187" t="s">
        <v>115</v>
      </c>
      <c r="C35" s="341"/>
      <c r="D35" s="341"/>
      <c r="E35" s="11"/>
      <c r="F35" s="187" t="s">
        <v>117</v>
      </c>
      <c r="G35" s="342" t="s">
        <v>121</v>
      </c>
      <c r="H35" s="342"/>
      <c r="I35" s="11"/>
    </row>
    <row r="36" spans="2:9" ht="24.75" customHeight="1">
      <c r="B36" s="187" t="s">
        <v>116</v>
      </c>
      <c r="C36" s="343"/>
      <c r="D36" s="343"/>
      <c r="E36" s="343"/>
      <c r="F36" s="343"/>
      <c r="G36" s="343"/>
      <c r="H36" s="343"/>
      <c r="I36" s="11"/>
    </row>
    <row r="37" spans="2:9" ht="24.75" customHeight="1">
      <c r="B37" s="188" t="s">
        <v>123</v>
      </c>
      <c r="C37" s="285"/>
      <c r="D37" s="285"/>
      <c r="E37" s="285"/>
      <c r="F37" s="285"/>
      <c r="G37" s="285"/>
      <c r="H37" s="285"/>
      <c r="I37" s="11"/>
    </row>
    <row r="38" spans="2:9" ht="24.75" customHeight="1">
      <c r="B38" s="188" t="s">
        <v>118</v>
      </c>
      <c r="C38" s="285"/>
      <c r="D38" s="285"/>
      <c r="E38" s="285"/>
      <c r="F38" s="285"/>
      <c r="G38" s="285"/>
      <c r="H38" s="285"/>
      <c r="I38" s="11"/>
    </row>
    <row r="39" spans="2:9" ht="24.75" customHeight="1">
      <c r="B39" s="188" t="s">
        <v>124</v>
      </c>
      <c r="C39" s="285"/>
      <c r="D39" s="285"/>
      <c r="E39" s="285"/>
      <c r="F39" s="285"/>
      <c r="G39" s="285"/>
      <c r="H39" s="285"/>
      <c r="I39" s="11"/>
    </row>
    <row r="40" spans="2:8" ht="30" customHeight="1">
      <c r="B40" s="340" t="s">
        <v>125</v>
      </c>
      <c r="C40" s="340"/>
      <c r="D40" s="340"/>
      <c r="E40" s="340"/>
      <c r="F40" s="340"/>
      <c r="G40" s="340"/>
      <c r="H40" s="340"/>
    </row>
    <row r="41" ht="19.5" customHeight="1">
      <c r="B41" s="190" t="s">
        <v>122</v>
      </c>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mergeCells count="8">
    <mergeCell ref="B2:H2"/>
    <mergeCell ref="B40:H40"/>
    <mergeCell ref="C35:D35"/>
    <mergeCell ref="G35:H35"/>
    <mergeCell ref="C36:H36"/>
    <mergeCell ref="C37:H37"/>
    <mergeCell ref="C38:H38"/>
    <mergeCell ref="C39:H39"/>
  </mergeCells>
  <printOptions/>
  <pageMargins left="0.7" right="0.7" top="0.59" bottom="0.24" header="0.3" footer="0.24"/>
  <pageSetup horizontalDpi="600" verticalDpi="600" orientation="portrait" paperSize="9" scale="98"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 Tomoko</dc:creator>
  <cp:keywords/>
  <dc:description/>
  <cp:lastModifiedBy>五十嶺 吉美</cp:lastModifiedBy>
  <cp:lastPrinted>2017-07-26T08:37:04Z</cp:lastPrinted>
  <dcterms:created xsi:type="dcterms:W3CDTF">2016-11-30T08:42:11Z</dcterms:created>
  <dcterms:modified xsi:type="dcterms:W3CDTF">2017-08-02T02:32:51Z</dcterms:modified>
  <cp:category/>
  <cp:version/>
  <cp:contentType/>
  <cp:contentStatus/>
</cp:coreProperties>
</file>